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O:\ESTADISTICA 2019\POBLACION 2019\"/>
    </mc:Choice>
  </mc:AlternateContent>
  <xr:revisionPtr revIDLastSave="0" documentId="13_ncr:1_{05C04268-B9F6-4F72-9222-76DBC8AFB086}" xr6:coauthVersionLast="40" xr6:coauthVersionMax="40" xr10:uidLastSave="{00000000-0000-0000-0000-000000000000}"/>
  <bookViews>
    <workbookView xWindow="0" yWindow="0" windowWidth="23355" windowHeight="10200" activeTab="5" xr2:uid="{00000000-000D-0000-FFFF-FFFF00000000}"/>
  </bookViews>
  <sheets>
    <sheet name="DISTRITAL" sheetId="1" r:id="rId1"/>
    <sheet name="PROVINCIAL" sheetId="2" r:id="rId2"/>
    <sheet name="DEPARTAMENTAL" sheetId="3" r:id="rId3"/>
    <sheet name="Pob x Genero" sheetId="5" r:id="rId4"/>
    <sheet name="Padron 0-5a" sheetId="6" r:id="rId5"/>
    <sheet name="MICRO REDES RED AQPC " sheetId="8" r:id="rId6"/>
  </sheets>
  <definedNames>
    <definedName name="_xlnm._FilterDatabase" localSheetId="2" hidden="1">DEPARTAMENTAL!$A$7:$AS$33</definedName>
    <definedName name="_xlnm._FilterDatabase" localSheetId="0" hidden="1">DISTRITAL!$A$7:$AU$117</definedName>
    <definedName name="_xlnm._FilterDatabase" localSheetId="1" hidden="1">PROVINCIAL!$A$7:$AT$16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2" i="8" l="1"/>
  <c r="G10" i="8" l="1"/>
  <c r="H10" i="8"/>
  <c r="I10" i="8"/>
  <c r="J10" i="8"/>
  <c r="K10" i="8"/>
  <c r="L10" i="8"/>
  <c r="M10" i="8"/>
  <c r="N10" i="8"/>
  <c r="O10" i="8"/>
  <c r="P10" i="8"/>
  <c r="Q10" i="8"/>
  <c r="R10" i="8"/>
  <c r="S10" i="8"/>
  <c r="T10" i="8"/>
  <c r="U10" i="8"/>
  <c r="V10" i="8"/>
  <c r="W10" i="8"/>
  <c r="X10" i="8"/>
  <c r="Y10" i="8"/>
  <c r="Z10" i="8"/>
  <c r="AA10" i="8"/>
  <c r="AB10" i="8"/>
  <c r="AC10" i="8"/>
  <c r="AD10" i="8"/>
  <c r="AE10" i="8"/>
  <c r="AF10" i="8"/>
  <c r="AG10" i="8"/>
  <c r="AH10" i="8"/>
  <c r="AI10" i="8"/>
  <c r="AJ10" i="8"/>
  <c r="AK10" i="8"/>
  <c r="AL10" i="8"/>
  <c r="AM10" i="8"/>
  <c r="AN10" i="8"/>
  <c r="AO10" i="8"/>
  <c r="AP10" i="8"/>
  <c r="AQ10" i="8"/>
  <c r="AR10" i="8"/>
  <c r="AS10" i="8"/>
  <c r="AT10" i="8"/>
  <c r="AU10" i="8"/>
  <c r="AV10" i="8"/>
  <c r="AW10" i="8"/>
  <c r="AX10" i="8"/>
  <c r="AY10" i="8"/>
  <c r="AZ10" i="8"/>
  <c r="BA10" i="8"/>
  <c r="BB10" i="8"/>
  <c r="BC10" i="8"/>
  <c r="BD10" i="8"/>
  <c r="BE10" i="8"/>
  <c r="BF10" i="8"/>
  <c r="BG10" i="8"/>
  <c r="BH10" i="8"/>
  <c r="BI10" i="8"/>
  <c r="BJ10" i="8"/>
  <c r="BK10" i="8"/>
  <c r="BL10" i="8"/>
  <c r="BM10" i="8"/>
  <c r="BN10" i="8"/>
  <c r="BO10" i="8"/>
  <c r="BP10" i="8"/>
  <c r="BQ10" i="8"/>
  <c r="BR10" i="8"/>
  <c r="BS10" i="8"/>
  <c r="BT10" i="8"/>
  <c r="BU10" i="8"/>
  <c r="BV10" i="8"/>
  <c r="BW10" i="8"/>
  <c r="BX10" i="8"/>
  <c r="BY10" i="8"/>
  <c r="BZ10" i="8"/>
  <c r="CA10" i="8"/>
  <c r="CB10" i="8"/>
  <c r="CC10" i="8"/>
  <c r="CD10" i="8"/>
  <c r="CE10" i="8"/>
  <c r="G20" i="8"/>
  <c r="H20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V20" i="8"/>
  <c r="W20" i="8"/>
  <c r="X20" i="8"/>
  <c r="Y20" i="8"/>
  <c r="Z20" i="8"/>
  <c r="AA20" i="8"/>
  <c r="AB20" i="8"/>
  <c r="AC20" i="8"/>
  <c r="AD20" i="8"/>
  <c r="AE20" i="8"/>
  <c r="AF20" i="8"/>
  <c r="AG20" i="8"/>
  <c r="AH20" i="8"/>
  <c r="AI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BB20" i="8"/>
  <c r="BC20" i="8"/>
  <c r="BD20" i="8"/>
  <c r="BE20" i="8"/>
  <c r="BF20" i="8"/>
  <c r="BG20" i="8"/>
  <c r="BH20" i="8"/>
  <c r="BI20" i="8"/>
  <c r="BJ20" i="8"/>
  <c r="BK20" i="8"/>
  <c r="BL20" i="8"/>
  <c r="BM20" i="8"/>
  <c r="BN20" i="8"/>
  <c r="BO20" i="8"/>
  <c r="BP20" i="8"/>
  <c r="BQ20" i="8"/>
  <c r="BR20" i="8"/>
  <c r="BS20" i="8"/>
  <c r="BT20" i="8"/>
  <c r="BU20" i="8"/>
  <c r="BV20" i="8"/>
  <c r="BW20" i="8"/>
  <c r="BX20" i="8"/>
  <c r="BY20" i="8"/>
  <c r="BZ20" i="8"/>
  <c r="CA20" i="8"/>
  <c r="CB20" i="8"/>
  <c r="CC20" i="8"/>
  <c r="CD20" i="8"/>
  <c r="CE20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T28" i="8"/>
  <c r="U28" i="8"/>
  <c r="V28" i="8"/>
  <c r="W28" i="8"/>
  <c r="X28" i="8"/>
  <c r="Y28" i="8"/>
  <c r="Z28" i="8"/>
  <c r="AA28" i="8"/>
  <c r="AB28" i="8"/>
  <c r="AC28" i="8"/>
  <c r="AD28" i="8"/>
  <c r="AE28" i="8"/>
  <c r="AF28" i="8"/>
  <c r="AG28" i="8"/>
  <c r="AH28" i="8"/>
  <c r="AI28" i="8"/>
  <c r="AJ28" i="8"/>
  <c r="AK28" i="8"/>
  <c r="AL28" i="8"/>
  <c r="AM28" i="8"/>
  <c r="AN28" i="8"/>
  <c r="AO28" i="8"/>
  <c r="AP28" i="8"/>
  <c r="AQ28" i="8"/>
  <c r="AR28" i="8"/>
  <c r="AS28" i="8"/>
  <c r="AT28" i="8"/>
  <c r="AU28" i="8"/>
  <c r="AV28" i="8"/>
  <c r="AW28" i="8"/>
  <c r="AX28" i="8"/>
  <c r="AY28" i="8"/>
  <c r="AZ28" i="8"/>
  <c r="BA28" i="8"/>
  <c r="BB28" i="8"/>
  <c r="BC28" i="8"/>
  <c r="BD28" i="8"/>
  <c r="BE28" i="8"/>
  <c r="BF28" i="8"/>
  <c r="BG28" i="8"/>
  <c r="BH28" i="8"/>
  <c r="BI28" i="8"/>
  <c r="BJ28" i="8"/>
  <c r="BK28" i="8"/>
  <c r="BL28" i="8"/>
  <c r="BM28" i="8"/>
  <c r="BN28" i="8"/>
  <c r="BO28" i="8"/>
  <c r="BP28" i="8"/>
  <c r="BQ28" i="8"/>
  <c r="BR28" i="8"/>
  <c r="BS28" i="8"/>
  <c r="BT28" i="8"/>
  <c r="BU28" i="8"/>
  <c r="BV28" i="8"/>
  <c r="BW28" i="8"/>
  <c r="BX28" i="8"/>
  <c r="BY28" i="8"/>
  <c r="BZ28" i="8"/>
  <c r="CA28" i="8"/>
  <c r="CB28" i="8"/>
  <c r="CC28" i="8"/>
  <c r="CD28" i="8"/>
  <c r="CE28" i="8"/>
  <c r="G34" i="8"/>
  <c r="H34" i="8"/>
  <c r="I34" i="8"/>
  <c r="J34" i="8"/>
  <c r="K34" i="8"/>
  <c r="L34" i="8"/>
  <c r="M34" i="8"/>
  <c r="N34" i="8"/>
  <c r="O34" i="8"/>
  <c r="P34" i="8"/>
  <c r="Q34" i="8"/>
  <c r="R34" i="8"/>
  <c r="S34" i="8"/>
  <c r="T34" i="8"/>
  <c r="U34" i="8"/>
  <c r="V34" i="8"/>
  <c r="W34" i="8"/>
  <c r="X34" i="8"/>
  <c r="Y34" i="8"/>
  <c r="Z34" i="8"/>
  <c r="AA34" i="8"/>
  <c r="AB34" i="8"/>
  <c r="AC34" i="8"/>
  <c r="AD34" i="8"/>
  <c r="AE34" i="8"/>
  <c r="AF34" i="8"/>
  <c r="AG34" i="8"/>
  <c r="AH34" i="8"/>
  <c r="AI34" i="8"/>
  <c r="AJ34" i="8"/>
  <c r="AK34" i="8"/>
  <c r="AL34" i="8"/>
  <c r="AM34" i="8"/>
  <c r="AN34" i="8"/>
  <c r="AO34" i="8"/>
  <c r="AP34" i="8"/>
  <c r="AQ34" i="8"/>
  <c r="AR34" i="8"/>
  <c r="AS34" i="8"/>
  <c r="AT34" i="8"/>
  <c r="AU34" i="8"/>
  <c r="AV34" i="8"/>
  <c r="AW34" i="8"/>
  <c r="AX34" i="8"/>
  <c r="AY34" i="8"/>
  <c r="AZ34" i="8"/>
  <c r="BA34" i="8"/>
  <c r="BB34" i="8"/>
  <c r="BC34" i="8"/>
  <c r="BD34" i="8"/>
  <c r="BE34" i="8"/>
  <c r="BF34" i="8"/>
  <c r="BG34" i="8"/>
  <c r="BH34" i="8"/>
  <c r="BI34" i="8"/>
  <c r="BJ34" i="8"/>
  <c r="BK34" i="8"/>
  <c r="BL34" i="8"/>
  <c r="BM34" i="8"/>
  <c r="BN34" i="8"/>
  <c r="BO34" i="8"/>
  <c r="BP34" i="8"/>
  <c r="BQ34" i="8"/>
  <c r="BR34" i="8"/>
  <c r="BS34" i="8"/>
  <c r="BT34" i="8"/>
  <c r="BU34" i="8"/>
  <c r="BV34" i="8"/>
  <c r="BW34" i="8"/>
  <c r="BX34" i="8"/>
  <c r="BY34" i="8"/>
  <c r="BZ34" i="8"/>
  <c r="CA34" i="8"/>
  <c r="CB34" i="8"/>
  <c r="CC34" i="8"/>
  <c r="CD34" i="8"/>
  <c r="CE34" i="8"/>
  <c r="G40" i="8"/>
  <c r="H40" i="8"/>
  <c r="I40" i="8"/>
  <c r="J40" i="8"/>
  <c r="K40" i="8"/>
  <c r="L40" i="8"/>
  <c r="M40" i="8"/>
  <c r="N40" i="8"/>
  <c r="O40" i="8"/>
  <c r="P40" i="8"/>
  <c r="Q40" i="8"/>
  <c r="R40" i="8"/>
  <c r="S40" i="8"/>
  <c r="T40" i="8"/>
  <c r="U40" i="8"/>
  <c r="V40" i="8"/>
  <c r="W40" i="8"/>
  <c r="X40" i="8"/>
  <c r="Y40" i="8"/>
  <c r="Z40" i="8"/>
  <c r="AA40" i="8"/>
  <c r="AB40" i="8"/>
  <c r="AC40" i="8"/>
  <c r="AD40" i="8"/>
  <c r="AE40" i="8"/>
  <c r="AF40" i="8"/>
  <c r="AG40" i="8"/>
  <c r="AH40" i="8"/>
  <c r="AI40" i="8"/>
  <c r="AJ40" i="8"/>
  <c r="AK40" i="8"/>
  <c r="AL40" i="8"/>
  <c r="AM40" i="8"/>
  <c r="AN40" i="8"/>
  <c r="AO40" i="8"/>
  <c r="AP40" i="8"/>
  <c r="AQ40" i="8"/>
  <c r="AR40" i="8"/>
  <c r="AS40" i="8"/>
  <c r="AT40" i="8"/>
  <c r="AU40" i="8"/>
  <c r="AV40" i="8"/>
  <c r="AW40" i="8"/>
  <c r="AX40" i="8"/>
  <c r="AY40" i="8"/>
  <c r="AZ40" i="8"/>
  <c r="BA40" i="8"/>
  <c r="BB40" i="8"/>
  <c r="BC40" i="8"/>
  <c r="BD40" i="8"/>
  <c r="BE40" i="8"/>
  <c r="BF40" i="8"/>
  <c r="BG40" i="8"/>
  <c r="BH40" i="8"/>
  <c r="BI40" i="8"/>
  <c r="BJ40" i="8"/>
  <c r="BK40" i="8"/>
  <c r="BL40" i="8"/>
  <c r="BM40" i="8"/>
  <c r="BN40" i="8"/>
  <c r="BO40" i="8"/>
  <c r="BP40" i="8"/>
  <c r="BQ40" i="8"/>
  <c r="BR40" i="8"/>
  <c r="BS40" i="8"/>
  <c r="BT40" i="8"/>
  <c r="BU40" i="8"/>
  <c r="BV40" i="8"/>
  <c r="BW40" i="8"/>
  <c r="BX40" i="8"/>
  <c r="BY40" i="8"/>
  <c r="BZ40" i="8"/>
  <c r="CA40" i="8"/>
  <c r="CB40" i="8"/>
  <c r="CC40" i="8"/>
  <c r="CD40" i="8"/>
  <c r="CE40" i="8"/>
  <c r="G44" i="8"/>
  <c r="H44" i="8"/>
  <c r="I44" i="8"/>
  <c r="J44" i="8"/>
  <c r="K44" i="8"/>
  <c r="L44" i="8"/>
  <c r="M44" i="8"/>
  <c r="N44" i="8"/>
  <c r="O44" i="8"/>
  <c r="P44" i="8"/>
  <c r="Q44" i="8"/>
  <c r="R44" i="8"/>
  <c r="S44" i="8"/>
  <c r="T44" i="8"/>
  <c r="U44" i="8"/>
  <c r="V44" i="8"/>
  <c r="W44" i="8"/>
  <c r="X44" i="8"/>
  <c r="Y44" i="8"/>
  <c r="Z44" i="8"/>
  <c r="AA44" i="8"/>
  <c r="AB44" i="8"/>
  <c r="AC44" i="8"/>
  <c r="AD44" i="8"/>
  <c r="AE44" i="8"/>
  <c r="AF44" i="8"/>
  <c r="AG44" i="8"/>
  <c r="AH44" i="8"/>
  <c r="AI44" i="8"/>
  <c r="AJ44" i="8"/>
  <c r="AK44" i="8"/>
  <c r="AL44" i="8"/>
  <c r="AM44" i="8"/>
  <c r="AN44" i="8"/>
  <c r="AO44" i="8"/>
  <c r="AP44" i="8"/>
  <c r="AQ44" i="8"/>
  <c r="AR44" i="8"/>
  <c r="AS44" i="8"/>
  <c r="AT44" i="8"/>
  <c r="AU44" i="8"/>
  <c r="AV44" i="8"/>
  <c r="AW44" i="8"/>
  <c r="AX44" i="8"/>
  <c r="AY44" i="8"/>
  <c r="AZ44" i="8"/>
  <c r="BA44" i="8"/>
  <c r="BB44" i="8"/>
  <c r="BC44" i="8"/>
  <c r="BD44" i="8"/>
  <c r="BE44" i="8"/>
  <c r="BF44" i="8"/>
  <c r="BG44" i="8"/>
  <c r="BH44" i="8"/>
  <c r="BI44" i="8"/>
  <c r="BJ44" i="8"/>
  <c r="BK44" i="8"/>
  <c r="BL44" i="8"/>
  <c r="BM44" i="8"/>
  <c r="BN44" i="8"/>
  <c r="BO44" i="8"/>
  <c r="BP44" i="8"/>
  <c r="BQ44" i="8"/>
  <c r="BR44" i="8"/>
  <c r="BS44" i="8"/>
  <c r="BT44" i="8"/>
  <c r="BU44" i="8"/>
  <c r="BV44" i="8"/>
  <c r="BW44" i="8"/>
  <c r="BX44" i="8"/>
  <c r="BY44" i="8"/>
  <c r="BZ44" i="8"/>
  <c r="CA44" i="8"/>
  <c r="CB44" i="8"/>
  <c r="CC44" i="8"/>
  <c r="CD44" i="8"/>
  <c r="CE44" i="8"/>
  <c r="G48" i="8"/>
  <c r="H48" i="8"/>
  <c r="I48" i="8"/>
  <c r="J48" i="8"/>
  <c r="K48" i="8"/>
  <c r="L48" i="8"/>
  <c r="M48" i="8"/>
  <c r="N48" i="8"/>
  <c r="O48" i="8"/>
  <c r="P48" i="8"/>
  <c r="Q48" i="8"/>
  <c r="R48" i="8"/>
  <c r="S48" i="8"/>
  <c r="T48" i="8"/>
  <c r="U48" i="8"/>
  <c r="V48" i="8"/>
  <c r="W48" i="8"/>
  <c r="X48" i="8"/>
  <c r="Y48" i="8"/>
  <c r="Z48" i="8"/>
  <c r="AA48" i="8"/>
  <c r="AB48" i="8"/>
  <c r="AC48" i="8"/>
  <c r="AD48" i="8"/>
  <c r="AE48" i="8"/>
  <c r="AF48" i="8"/>
  <c r="AG48" i="8"/>
  <c r="AH48" i="8"/>
  <c r="AI48" i="8"/>
  <c r="AJ48" i="8"/>
  <c r="AK48" i="8"/>
  <c r="AL48" i="8"/>
  <c r="AM48" i="8"/>
  <c r="AN48" i="8"/>
  <c r="AO48" i="8"/>
  <c r="AP48" i="8"/>
  <c r="AQ48" i="8"/>
  <c r="AR48" i="8"/>
  <c r="AS48" i="8"/>
  <c r="AT48" i="8"/>
  <c r="AU48" i="8"/>
  <c r="AV48" i="8"/>
  <c r="AW48" i="8"/>
  <c r="AX48" i="8"/>
  <c r="AY48" i="8"/>
  <c r="AZ48" i="8"/>
  <c r="BA48" i="8"/>
  <c r="BB48" i="8"/>
  <c r="BC48" i="8"/>
  <c r="BD48" i="8"/>
  <c r="BE48" i="8"/>
  <c r="BF48" i="8"/>
  <c r="BG48" i="8"/>
  <c r="BH48" i="8"/>
  <c r="BI48" i="8"/>
  <c r="BJ48" i="8"/>
  <c r="BK48" i="8"/>
  <c r="BL48" i="8"/>
  <c r="BM48" i="8"/>
  <c r="BN48" i="8"/>
  <c r="BO48" i="8"/>
  <c r="BP48" i="8"/>
  <c r="BQ48" i="8"/>
  <c r="BR48" i="8"/>
  <c r="BS48" i="8"/>
  <c r="BT48" i="8"/>
  <c r="BU48" i="8"/>
  <c r="BV48" i="8"/>
  <c r="BW48" i="8"/>
  <c r="BX48" i="8"/>
  <c r="BY48" i="8"/>
  <c r="BZ48" i="8"/>
  <c r="CA48" i="8"/>
  <c r="CB48" i="8"/>
  <c r="CC48" i="8"/>
  <c r="CD48" i="8"/>
  <c r="CE48" i="8"/>
  <c r="G51" i="8"/>
  <c r="H51" i="8"/>
  <c r="I51" i="8"/>
  <c r="J51" i="8"/>
  <c r="K51" i="8"/>
  <c r="L51" i="8"/>
  <c r="M51" i="8"/>
  <c r="N51" i="8"/>
  <c r="O51" i="8"/>
  <c r="P51" i="8"/>
  <c r="Q51" i="8"/>
  <c r="R51" i="8"/>
  <c r="S51" i="8"/>
  <c r="T51" i="8"/>
  <c r="U51" i="8"/>
  <c r="V51" i="8"/>
  <c r="W51" i="8"/>
  <c r="X51" i="8"/>
  <c r="Y51" i="8"/>
  <c r="Z51" i="8"/>
  <c r="AA51" i="8"/>
  <c r="AB51" i="8"/>
  <c r="AC51" i="8"/>
  <c r="AD51" i="8"/>
  <c r="AE51" i="8"/>
  <c r="AF51" i="8"/>
  <c r="AG51" i="8"/>
  <c r="AH51" i="8"/>
  <c r="AI51" i="8"/>
  <c r="AJ51" i="8"/>
  <c r="AK51" i="8"/>
  <c r="AL51" i="8"/>
  <c r="AM51" i="8"/>
  <c r="AN51" i="8"/>
  <c r="AO51" i="8"/>
  <c r="AP51" i="8"/>
  <c r="AQ51" i="8"/>
  <c r="AR51" i="8"/>
  <c r="AS51" i="8"/>
  <c r="AT51" i="8"/>
  <c r="AU51" i="8"/>
  <c r="AV51" i="8"/>
  <c r="AW51" i="8"/>
  <c r="AX51" i="8"/>
  <c r="AY51" i="8"/>
  <c r="AZ51" i="8"/>
  <c r="BA51" i="8"/>
  <c r="BB51" i="8"/>
  <c r="BC51" i="8"/>
  <c r="BD51" i="8"/>
  <c r="BE51" i="8"/>
  <c r="BF51" i="8"/>
  <c r="BG51" i="8"/>
  <c r="BH51" i="8"/>
  <c r="BI51" i="8"/>
  <c r="BJ51" i="8"/>
  <c r="BK51" i="8"/>
  <c r="BL51" i="8"/>
  <c r="BM51" i="8"/>
  <c r="BN51" i="8"/>
  <c r="BO51" i="8"/>
  <c r="BP51" i="8"/>
  <c r="BQ51" i="8"/>
  <c r="BR51" i="8"/>
  <c r="BS51" i="8"/>
  <c r="BT51" i="8"/>
  <c r="BU51" i="8"/>
  <c r="BV51" i="8"/>
  <c r="BW51" i="8"/>
  <c r="BX51" i="8"/>
  <c r="BY51" i="8"/>
  <c r="BZ51" i="8"/>
  <c r="CA51" i="8"/>
  <c r="CB51" i="8"/>
  <c r="CC51" i="8"/>
  <c r="CD51" i="8"/>
  <c r="CE51" i="8"/>
  <c r="G56" i="8"/>
  <c r="H56" i="8"/>
  <c r="I56" i="8"/>
  <c r="J56" i="8"/>
  <c r="K56" i="8"/>
  <c r="L56" i="8"/>
  <c r="M56" i="8"/>
  <c r="N56" i="8"/>
  <c r="O56" i="8"/>
  <c r="P56" i="8"/>
  <c r="Q56" i="8"/>
  <c r="R56" i="8"/>
  <c r="S56" i="8"/>
  <c r="T56" i="8"/>
  <c r="U56" i="8"/>
  <c r="V56" i="8"/>
  <c r="W56" i="8"/>
  <c r="X56" i="8"/>
  <c r="Y56" i="8"/>
  <c r="Z56" i="8"/>
  <c r="AA56" i="8"/>
  <c r="AB56" i="8"/>
  <c r="AC56" i="8"/>
  <c r="AD56" i="8"/>
  <c r="AE56" i="8"/>
  <c r="AF56" i="8"/>
  <c r="AG56" i="8"/>
  <c r="AH56" i="8"/>
  <c r="AI56" i="8"/>
  <c r="AJ56" i="8"/>
  <c r="AK56" i="8"/>
  <c r="AL56" i="8"/>
  <c r="AM56" i="8"/>
  <c r="AN56" i="8"/>
  <c r="AO56" i="8"/>
  <c r="AP56" i="8"/>
  <c r="AQ56" i="8"/>
  <c r="AR56" i="8"/>
  <c r="AS56" i="8"/>
  <c r="AT56" i="8"/>
  <c r="AU56" i="8"/>
  <c r="AV56" i="8"/>
  <c r="AW56" i="8"/>
  <c r="AX56" i="8"/>
  <c r="AY56" i="8"/>
  <c r="AZ56" i="8"/>
  <c r="BA56" i="8"/>
  <c r="BB56" i="8"/>
  <c r="BC56" i="8"/>
  <c r="BD56" i="8"/>
  <c r="BE56" i="8"/>
  <c r="BF56" i="8"/>
  <c r="BG56" i="8"/>
  <c r="BH56" i="8"/>
  <c r="BI56" i="8"/>
  <c r="BJ56" i="8"/>
  <c r="BK56" i="8"/>
  <c r="BL56" i="8"/>
  <c r="BM56" i="8"/>
  <c r="BN56" i="8"/>
  <c r="BO56" i="8"/>
  <c r="BP56" i="8"/>
  <c r="BQ56" i="8"/>
  <c r="BR56" i="8"/>
  <c r="BS56" i="8"/>
  <c r="BT56" i="8"/>
  <c r="BU56" i="8"/>
  <c r="BV56" i="8"/>
  <c r="BW56" i="8"/>
  <c r="BX56" i="8"/>
  <c r="BY56" i="8"/>
  <c r="BZ56" i="8"/>
  <c r="CA56" i="8"/>
  <c r="CB56" i="8"/>
  <c r="CC56" i="8"/>
  <c r="CD56" i="8"/>
  <c r="CE56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V62" i="8"/>
  <c r="W62" i="8"/>
  <c r="X62" i="8"/>
  <c r="Y62" i="8"/>
  <c r="Z62" i="8"/>
  <c r="AA62" i="8"/>
  <c r="AB62" i="8"/>
  <c r="AC62" i="8"/>
  <c r="AD62" i="8"/>
  <c r="AE62" i="8"/>
  <c r="AF62" i="8"/>
  <c r="AG62" i="8"/>
  <c r="AH62" i="8"/>
  <c r="AI62" i="8"/>
  <c r="AJ62" i="8"/>
  <c r="AK62" i="8"/>
  <c r="AL62" i="8"/>
  <c r="AM62" i="8"/>
  <c r="AN62" i="8"/>
  <c r="AO62" i="8"/>
  <c r="AP62" i="8"/>
  <c r="AQ62" i="8"/>
  <c r="AR62" i="8"/>
  <c r="AS62" i="8"/>
  <c r="AT62" i="8"/>
  <c r="AU62" i="8"/>
  <c r="AV62" i="8"/>
  <c r="AW62" i="8"/>
  <c r="AX62" i="8"/>
  <c r="AY62" i="8"/>
  <c r="AZ62" i="8"/>
  <c r="BA62" i="8"/>
  <c r="BB62" i="8"/>
  <c r="BC62" i="8"/>
  <c r="BD62" i="8"/>
  <c r="BE62" i="8"/>
  <c r="BF62" i="8"/>
  <c r="BG62" i="8"/>
  <c r="BH62" i="8"/>
  <c r="BI62" i="8"/>
  <c r="BJ62" i="8"/>
  <c r="BK62" i="8"/>
  <c r="BL62" i="8"/>
  <c r="BM62" i="8"/>
  <c r="BN62" i="8"/>
  <c r="BO62" i="8"/>
  <c r="BP62" i="8"/>
  <c r="BQ62" i="8"/>
  <c r="BR62" i="8"/>
  <c r="BS62" i="8"/>
  <c r="BT62" i="8"/>
  <c r="BU62" i="8"/>
  <c r="BV62" i="8"/>
  <c r="BW62" i="8"/>
  <c r="BX62" i="8"/>
  <c r="BY62" i="8"/>
  <c r="BZ62" i="8"/>
  <c r="CA62" i="8"/>
  <c r="CB62" i="8"/>
  <c r="CC62" i="8"/>
  <c r="CD62" i="8"/>
  <c r="CE62" i="8"/>
  <c r="G67" i="8"/>
  <c r="H67" i="8"/>
  <c r="I67" i="8"/>
  <c r="J67" i="8"/>
  <c r="K67" i="8"/>
  <c r="L67" i="8"/>
  <c r="M67" i="8"/>
  <c r="N67" i="8"/>
  <c r="O67" i="8"/>
  <c r="P67" i="8"/>
  <c r="Q67" i="8"/>
  <c r="R67" i="8"/>
  <c r="S67" i="8"/>
  <c r="T67" i="8"/>
  <c r="U67" i="8"/>
  <c r="V67" i="8"/>
  <c r="W67" i="8"/>
  <c r="X67" i="8"/>
  <c r="Y67" i="8"/>
  <c r="Z67" i="8"/>
  <c r="AA67" i="8"/>
  <c r="AB67" i="8"/>
  <c r="AC67" i="8"/>
  <c r="AD67" i="8"/>
  <c r="AE67" i="8"/>
  <c r="AF67" i="8"/>
  <c r="AG67" i="8"/>
  <c r="AH67" i="8"/>
  <c r="AI67" i="8"/>
  <c r="AJ67" i="8"/>
  <c r="AK67" i="8"/>
  <c r="AL67" i="8"/>
  <c r="AM67" i="8"/>
  <c r="AN67" i="8"/>
  <c r="AO67" i="8"/>
  <c r="AP67" i="8"/>
  <c r="AQ67" i="8"/>
  <c r="AR67" i="8"/>
  <c r="AS67" i="8"/>
  <c r="AT67" i="8"/>
  <c r="AU67" i="8"/>
  <c r="AV67" i="8"/>
  <c r="AW67" i="8"/>
  <c r="AX67" i="8"/>
  <c r="AY67" i="8"/>
  <c r="AZ67" i="8"/>
  <c r="BA67" i="8"/>
  <c r="BB67" i="8"/>
  <c r="BC67" i="8"/>
  <c r="BD67" i="8"/>
  <c r="BE67" i="8"/>
  <c r="BF67" i="8"/>
  <c r="BG67" i="8"/>
  <c r="BH67" i="8"/>
  <c r="BI67" i="8"/>
  <c r="BJ67" i="8"/>
  <c r="BK67" i="8"/>
  <c r="BL67" i="8"/>
  <c r="BM67" i="8"/>
  <c r="BN67" i="8"/>
  <c r="BO67" i="8"/>
  <c r="BP67" i="8"/>
  <c r="BQ67" i="8"/>
  <c r="BR67" i="8"/>
  <c r="BS67" i="8"/>
  <c r="BT67" i="8"/>
  <c r="BU67" i="8"/>
  <c r="BV67" i="8"/>
  <c r="BW67" i="8"/>
  <c r="BX67" i="8"/>
  <c r="BY67" i="8"/>
  <c r="BZ67" i="8"/>
  <c r="CA67" i="8"/>
  <c r="CB67" i="8"/>
  <c r="CC67" i="8"/>
  <c r="CD67" i="8"/>
  <c r="CE67" i="8"/>
  <c r="G76" i="8"/>
  <c r="H76" i="8"/>
  <c r="I76" i="8"/>
  <c r="J76" i="8"/>
  <c r="K76" i="8"/>
  <c r="L76" i="8"/>
  <c r="M76" i="8"/>
  <c r="N76" i="8"/>
  <c r="O76" i="8"/>
  <c r="P76" i="8"/>
  <c r="Q76" i="8"/>
  <c r="R76" i="8"/>
  <c r="S76" i="8"/>
  <c r="T76" i="8"/>
  <c r="U76" i="8"/>
  <c r="V76" i="8"/>
  <c r="W76" i="8"/>
  <c r="X76" i="8"/>
  <c r="Y76" i="8"/>
  <c r="Z76" i="8"/>
  <c r="AA76" i="8"/>
  <c r="AB76" i="8"/>
  <c r="AC76" i="8"/>
  <c r="AD76" i="8"/>
  <c r="AE76" i="8"/>
  <c r="AF76" i="8"/>
  <c r="AG76" i="8"/>
  <c r="AH76" i="8"/>
  <c r="AI76" i="8"/>
  <c r="AJ76" i="8"/>
  <c r="AK76" i="8"/>
  <c r="AL76" i="8"/>
  <c r="AM76" i="8"/>
  <c r="AN76" i="8"/>
  <c r="AO76" i="8"/>
  <c r="AP76" i="8"/>
  <c r="AQ76" i="8"/>
  <c r="AR76" i="8"/>
  <c r="AS76" i="8"/>
  <c r="AT76" i="8"/>
  <c r="AU76" i="8"/>
  <c r="AV76" i="8"/>
  <c r="AW76" i="8"/>
  <c r="AX76" i="8"/>
  <c r="AY76" i="8"/>
  <c r="AZ76" i="8"/>
  <c r="BA76" i="8"/>
  <c r="BB76" i="8"/>
  <c r="BC76" i="8"/>
  <c r="BD76" i="8"/>
  <c r="BE76" i="8"/>
  <c r="BF76" i="8"/>
  <c r="BG76" i="8"/>
  <c r="BH76" i="8"/>
  <c r="BI76" i="8"/>
  <c r="BJ76" i="8"/>
  <c r="BK76" i="8"/>
  <c r="BL76" i="8"/>
  <c r="BM76" i="8"/>
  <c r="BN76" i="8"/>
  <c r="BO76" i="8"/>
  <c r="BP76" i="8"/>
  <c r="BQ76" i="8"/>
  <c r="BR76" i="8"/>
  <c r="BS76" i="8"/>
  <c r="BT76" i="8"/>
  <c r="BU76" i="8"/>
  <c r="BV76" i="8"/>
  <c r="BW76" i="8"/>
  <c r="BX76" i="8"/>
  <c r="BY76" i="8"/>
  <c r="BZ76" i="8"/>
  <c r="CA76" i="8"/>
  <c r="CB76" i="8"/>
  <c r="CC76" i="8"/>
  <c r="CD76" i="8"/>
  <c r="CE76" i="8"/>
  <c r="G86" i="8"/>
  <c r="H86" i="8"/>
  <c r="I86" i="8"/>
  <c r="J86" i="8"/>
  <c r="K86" i="8"/>
  <c r="L86" i="8"/>
  <c r="M86" i="8"/>
  <c r="N86" i="8"/>
  <c r="O86" i="8"/>
  <c r="P86" i="8"/>
  <c r="Q86" i="8"/>
  <c r="R86" i="8"/>
  <c r="S86" i="8"/>
  <c r="T86" i="8"/>
  <c r="U86" i="8"/>
  <c r="V86" i="8"/>
  <c r="W86" i="8"/>
  <c r="X86" i="8"/>
  <c r="Y86" i="8"/>
  <c r="Z86" i="8"/>
  <c r="AA86" i="8"/>
  <c r="AB86" i="8"/>
  <c r="AC86" i="8"/>
  <c r="AD86" i="8"/>
  <c r="AE86" i="8"/>
  <c r="AF86" i="8"/>
  <c r="AG86" i="8"/>
  <c r="AH86" i="8"/>
  <c r="AI86" i="8"/>
  <c r="AJ86" i="8"/>
  <c r="AK86" i="8"/>
  <c r="AL86" i="8"/>
  <c r="AM86" i="8"/>
  <c r="AN86" i="8"/>
  <c r="AO86" i="8"/>
  <c r="AP86" i="8"/>
  <c r="AQ86" i="8"/>
  <c r="AR86" i="8"/>
  <c r="AS86" i="8"/>
  <c r="AT86" i="8"/>
  <c r="AU86" i="8"/>
  <c r="AV86" i="8"/>
  <c r="AW86" i="8"/>
  <c r="AX86" i="8"/>
  <c r="AY86" i="8"/>
  <c r="AZ86" i="8"/>
  <c r="BA86" i="8"/>
  <c r="BB86" i="8"/>
  <c r="BC86" i="8"/>
  <c r="BD86" i="8"/>
  <c r="BE86" i="8"/>
  <c r="BF86" i="8"/>
  <c r="BG86" i="8"/>
  <c r="BH86" i="8"/>
  <c r="BI86" i="8"/>
  <c r="BJ86" i="8"/>
  <c r="BK86" i="8"/>
  <c r="BL86" i="8"/>
  <c r="BM86" i="8"/>
  <c r="BN86" i="8"/>
  <c r="BO86" i="8"/>
  <c r="BP86" i="8"/>
  <c r="BQ86" i="8"/>
  <c r="BR86" i="8"/>
  <c r="BS86" i="8"/>
  <c r="BT86" i="8"/>
  <c r="BU86" i="8"/>
  <c r="BV86" i="8"/>
  <c r="BW86" i="8"/>
  <c r="BX86" i="8"/>
  <c r="BY86" i="8"/>
  <c r="BZ86" i="8"/>
  <c r="CA86" i="8"/>
  <c r="CB86" i="8"/>
  <c r="CC86" i="8"/>
  <c r="CD86" i="8"/>
  <c r="CE86" i="8"/>
  <c r="G93" i="8"/>
  <c r="H93" i="8"/>
  <c r="I93" i="8"/>
  <c r="J93" i="8"/>
  <c r="K93" i="8"/>
  <c r="L93" i="8"/>
  <c r="M93" i="8"/>
  <c r="N93" i="8"/>
  <c r="O93" i="8"/>
  <c r="P93" i="8"/>
  <c r="Q93" i="8"/>
  <c r="R93" i="8"/>
  <c r="S93" i="8"/>
  <c r="T93" i="8"/>
  <c r="U93" i="8"/>
  <c r="V93" i="8"/>
  <c r="W93" i="8"/>
  <c r="X93" i="8"/>
  <c r="Y93" i="8"/>
  <c r="Z93" i="8"/>
  <c r="AA93" i="8"/>
  <c r="AB93" i="8"/>
  <c r="AC93" i="8"/>
  <c r="AD93" i="8"/>
  <c r="AE93" i="8"/>
  <c r="AF93" i="8"/>
  <c r="AG93" i="8"/>
  <c r="AH93" i="8"/>
  <c r="AI93" i="8"/>
  <c r="AJ93" i="8"/>
  <c r="AK93" i="8"/>
  <c r="AL93" i="8"/>
  <c r="AM93" i="8"/>
  <c r="AN93" i="8"/>
  <c r="AO93" i="8"/>
  <c r="AP93" i="8"/>
  <c r="AQ93" i="8"/>
  <c r="AR93" i="8"/>
  <c r="AS93" i="8"/>
  <c r="AT93" i="8"/>
  <c r="AU93" i="8"/>
  <c r="AV93" i="8"/>
  <c r="AW93" i="8"/>
  <c r="AX93" i="8"/>
  <c r="AY93" i="8"/>
  <c r="AZ93" i="8"/>
  <c r="BA93" i="8"/>
  <c r="BB93" i="8"/>
  <c r="BC93" i="8"/>
  <c r="BD93" i="8"/>
  <c r="BE93" i="8"/>
  <c r="BF93" i="8"/>
  <c r="BG93" i="8"/>
  <c r="BH93" i="8"/>
  <c r="BI93" i="8"/>
  <c r="BJ93" i="8"/>
  <c r="BK93" i="8"/>
  <c r="BL93" i="8"/>
  <c r="BM93" i="8"/>
  <c r="BN93" i="8"/>
  <c r="BO93" i="8"/>
  <c r="BP93" i="8"/>
  <c r="BQ93" i="8"/>
  <c r="BR93" i="8"/>
  <c r="BS93" i="8"/>
  <c r="BT93" i="8"/>
  <c r="BU93" i="8"/>
  <c r="BV93" i="8"/>
  <c r="BW93" i="8"/>
  <c r="BX93" i="8"/>
  <c r="BY93" i="8"/>
  <c r="BZ93" i="8"/>
  <c r="CA93" i="8"/>
  <c r="CB93" i="8"/>
  <c r="CC93" i="8"/>
  <c r="CD93" i="8"/>
  <c r="CE93" i="8"/>
  <c r="G96" i="8"/>
  <c r="H96" i="8"/>
  <c r="I96" i="8"/>
  <c r="J96" i="8"/>
  <c r="K96" i="8"/>
  <c r="L96" i="8"/>
  <c r="M96" i="8"/>
  <c r="N96" i="8"/>
  <c r="O96" i="8"/>
  <c r="P96" i="8"/>
  <c r="Q96" i="8"/>
  <c r="R96" i="8"/>
  <c r="S96" i="8"/>
  <c r="T96" i="8"/>
  <c r="U96" i="8"/>
  <c r="V96" i="8"/>
  <c r="W96" i="8"/>
  <c r="X96" i="8"/>
  <c r="Y96" i="8"/>
  <c r="Z96" i="8"/>
  <c r="AA96" i="8"/>
  <c r="AB96" i="8"/>
  <c r="AC96" i="8"/>
  <c r="AD96" i="8"/>
  <c r="AE96" i="8"/>
  <c r="AF96" i="8"/>
  <c r="AG96" i="8"/>
  <c r="AH96" i="8"/>
  <c r="AI96" i="8"/>
  <c r="AJ96" i="8"/>
  <c r="AK96" i="8"/>
  <c r="AL96" i="8"/>
  <c r="AM96" i="8"/>
  <c r="AN96" i="8"/>
  <c r="AO96" i="8"/>
  <c r="AP96" i="8"/>
  <c r="AQ96" i="8"/>
  <c r="AR96" i="8"/>
  <c r="AS96" i="8"/>
  <c r="AT96" i="8"/>
  <c r="AU96" i="8"/>
  <c r="AV96" i="8"/>
  <c r="AW96" i="8"/>
  <c r="AX96" i="8"/>
  <c r="AY96" i="8"/>
  <c r="AZ96" i="8"/>
  <c r="BA96" i="8"/>
  <c r="BB96" i="8"/>
  <c r="BC96" i="8"/>
  <c r="BD96" i="8"/>
  <c r="BE96" i="8"/>
  <c r="BF96" i="8"/>
  <c r="BG96" i="8"/>
  <c r="BH96" i="8"/>
  <c r="BI96" i="8"/>
  <c r="BJ96" i="8"/>
  <c r="BK96" i="8"/>
  <c r="BL96" i="8"/>
  <c r="BM96" i="8"/>
  <c r="BN96" i="8"/>
  <c r="BO96" i="8"/>
  <c r="BP96" i="8"/>
  <c r="BQ96" i="8"/>
  <c r="BR96" i="8"/>
  <c r="BS96" i="8"/>
  <c r="BT96" i="8"/>
  <c r="BU96" i="8"/>
  <c r="BV96" i="8"/>
  <c r="BW96" i="8"/>
  <c r="BX96" i="8"/>
  <c r="BY96" i="8"/>
  <c r="BZ96" i="8"/>
  <c r="CA96" i="8"/>
  <c r="CB96" i="8"/>
  <c r="CC96" i="8"/>
  <c r="CD96" i="8"/>
  <c r="CE96" i="8"/>
  <c r="G100" i="8"/>
  <c r="H100" i="8"/>
  <c r="I100" i="8"/>
  <c r="J100" i="8"/>
  <c r="K100" i="8"/>
  <c r="L100" i="8"/>
  <c r="M100" i="8"/>
  <c r="N100" i="8"/>
  <c r="O100" i="8"/>
  <c r="P100" i="8"/>
  <c r="Q100" i="8"/>
  <c r="R100" i="8"/>
  <c r="S100" i="8"/>
  <c r="T100" i="8"/>
  <c r="U100" i="8"/>
  <c r="V100" i="8"/>
  <c r="W100" i="8"/>
  <c r="X100" i="8"/>
  <c r="Y100" i="8"/>
  <c r="Z100" i="8"/>
  <c r="AA100" i="8"/>
  <c r="AB100" i="8"/>
  <c r="AC100" i="8"/>
  <c r="AD100" i="8"/>
  <c r="AE100" i="8"/>
  <c r="AF100" i="8"/>
  <c r="AG100" i="8"/>
  <c r="AH100" i="8"/>
  <c r="AI100" i="8"/>
  <c r="AJ100" i="8"/>
  <c r="AK100" i="8"/>
  <c r="AL100" i="8"/>
  <c r="AM100" i="8"/>
  <c r="AN100" i="8"/>
  <c r="AO100" i="8"/>
  <c r="AP100" i="8"/>
  <c r="AQ100" i="8"/>
  <c r="AR100" i="8"/>
  <c r="AS100" i="8"/>
  <c r="AT100" i="8"/>
  <c r="AU100" i="8"/>
  <c r="AV100" i="8"/>
  <c r="AW100" i="8"/>
  <c r="AX100" i="8"/>
  <c r="AY100" i="8"/>
  <c r="AZ100" i="8"/>
  <c r="BA100" i="8"/>
  <c r="BB100" i="8"/>
  <c r="BC100" i="8"/>
  <c r="BD100" i="8"/>
  <c r="BE100" i="8"/>
  <c r="BF100" i="8"/>
  <c r="BG100" i="8"/>
  <c r="BH100" i="8"/>
  <c r="BI100" i="8"/>
  <c r="BJ100" i="8"/>
  <c r="BK100" i="8"/>
  <c r="BL100" i="8"/>
  <c r="BM100" i="8"/>
  <c r="BN100" i="8"/>
  <c r="BO100" i="8"/>
  <c r="BP100" i="8"/>
  <c r="BQ100" i="8"/>
  <c r="BR100" i="8"/>
  <c r="BS100" i="8"/>
  <c r="BT100" i="8"/>
  <c r="BU100" i="8"/>
  <c r="BV100" i="8"/>
  <c r="BW100" i="8"/>
  <c r="BX100" i="8"/>
  <c r="BY100" i="8"/>
  <c r="BZ100" i="8"/>
  <c r="CA100" i="8"/>
  <c r="CB100" i="8"/>
  <c r="CC100" i="8"/>
  <c r="CD100" i="8"/>
  <c r="CE100" i="8"/>
  <c r="G106" i="8"/>
  <c r="H106" i="8"/>
  <c r="I106" i="8"/>
  <c r="J106" i="8"/>
  <c r="K106" i="8"/>
  <c r="L106" i="8"/>
  <c r="M106" i="8"/>
  <c r="N106" i="8"/>
  <c r="O106" i="8"/>
  <c r="P106" i="8"/>
  <c r="Q106" i="8"/>
  <c r="R106" i="8"/>
  <c r="S106" i="8"/>
  <c r="T106" i="8"/>
  <c r="U106" i="8"/>
  <c r="V106" i="8"/>
  <c r="W106" i="8"/>
  <c r="X106" i="8"/>
  <c r="Y106" i="8"/>
  <c r="Z106" i="8"/>
  <c r="AA106" i="8"/>
  <c r="AB106" i="8"/>
  <c r="AC106" i="8"/>
  <c r="AD106" i="8"/>
  <c r="AE106" i="8"/>
  <c r="AF106" i="8"/>
  <c r="AG106" i="8"/>
  <c r="AH106" i="8"/>
  <c r="AI106" i="8"/>
  <c r="AJ106" i="8"/>
  <c r="AK106" i="8"/>
  <c r="AL106" i="8"/>
  <c r="AM106" i="8"/>
  <c r="AN106" i="8"/>
  <c r="AO106" i="8"/>
  <c r="AP106" i="8"/>
  <c r="AQ106" i="8"/>
  <c r="AR106" i="8"/>
  <c r="AS106" i="8"/>
  <c r="AT106" i="8"/>
  <c r="AU106" i="8"/>
  <c r="AV106" i="8"/>
  <c r="AW106" i="8"/>
  <c r="AX106" i="8"/>
  <c r="AY106" i="8"/>
  <c r="AZ106" i="8"/>
  <c r="BA106" i="8"/>
  <c r="BB106" i="8"/>
  <c r="BC106" i="8"/>
  <c r="BD106" i="8"/>
  <c r="BE106" i="8"/>
  <c r="BF106" i="8"/>
  <c r="BG106" i="8"/>
  <c r="BH106" i="8"/>
  <c r="BI106" i="8"/>
  <c r="BJ106" i="8"/>
  <c r="BK106" i="8"/>
  <c r="BL106" i="8"/>
  <c r="BM106" i="8"/>
  <c r="BN106" i="8"/>
  <c r="BO106" i="8"/>
  <c r="BP106" i="8"/>
  <c r="BQ106" i="8"/>
  <c r="BR106" i="8"/>
  <c r="BS106" i="8"/>
  <c r="BT106" i="8"/>
  <c r="BU106" i="8"/>
  <c r="BV106" i="8"/>
  <c r="BW106" i="8"/>
  <c r="BX106" i="8"/>
  <c r="BY106" i="8"/>
  <c r="BZ106" i="8"/>
  <c r="CA106" i="8"/>
  <c r="CB106" i="8"/>
  <c r="CC106" i="8"/>
  <c r="CD106" i="8"/>
  <c r="CE106" i="8"/>
  <c r="G111" i="8"/>
  <c r="H111" i="8"/>
  <c r="I111" i="8"/>
  <c r="J111" i="8"/>
  <c r="K111" i="8"/>
  <c r="L111" i="8"/>
  <c r="M111" i="8"/>
  <c r="N111" i="8"/>
  <c r="O111" i="8"/>
  <c r="P111" i="8"/>
  <c r="Q111" i="8"/>
  <c r="R111" i="8"/>
  <c r="S111" i="8"/>
  <c r="T111" i="8"/>
  <c r="U111" i="8"/>
  <c r="V111" i="8"/>
  <c r="W111" i="8"/>
  <c r="X111" i="8"/>
  <c r="Y111" i="8"/>
  <c r="Z111" i="8"/>
  <c r="AA111" i="8"/>
  <c r="AB111" i="8"/>
  <c r="AC111" i="8"/>
  <c r="AD111" i="8"/>
  <c r="AE111" i="8"/>
  <c r="AF111" i="8"/>
  <c r="AG111" i="8"/>
  <c r="AH111" i="8"/>
  <c r="AI111" i="8"/>
  <c r="AJ111" i="8"/>
  <c r="AK111" i="8"/>
  <c r="AL111" i="8"/>
  <c r="AM111" i="8"/>
  <c r="AN111" i="8"/>
  <c r="AO111" i="8"/>
  <c r="AP111" i="8"/>
  <c r="AQ111" i="8"/>
  <c r="AR111" i="8"/>
  <c r="AS111" i="8"/>
  <c r="AT111" i="8"/>
  <c r="AU111" i="8"/>
  <c r="AV111" i="8"/>
  <c r="AW111" i="8"/>
  <c r="AX111" i="8"/>
  <c r="AY111" i="8"/>
  <c r="AZ111" i="8"/>
  <c r="BA111" i="8"/>
  <c r="BB111" i="8"/>
  <c r="BC111" i="8"/>
  <c r="BD111" i="8"/>
  <c r="BE111" i="8"/>
  <c r="BF111" i="8"/>
  <c r="BG111" i="8"/>
  <c r="BH111" i="8"/>
  <c r="BI111" i="8"/>
  <c r="BJ111" i="8"/>
  <c r="BK111" i="8"/>
  <c r="BL111" i="8"/>
  <c r="BM111" i="8"/>
  <c r="BN111" i="8"/>
  <c r="BO111" i="8"/>
  <c r="BP111" i="8"/>
  <c r="BQ111" i="8"/>
  <c r="BR111" i="8"/>
  <c r="BS111" i="8"/>
  <c r="BT111" i="8"/>
  <c r="BU111" i="8"/>
  <c r="BV111" i="8"/>
  <c r="BW111" i="8"/>
  <c r="BX111" i="8"/>
  <c r="BY111" i="8"/>
  <c r="BZ111" i="8"/>
  <c r="CA111" i="8"/>
  <c r="CB111" i="8"/>
  <c r="CC111" i="8"/>
  <c r="CD111" i="8"/>
  <c r="CE111" i="8"/>
  <c r="G116" i="8"/>
  <c r="H116" i="8"/>
  <c r="I116" i="8"/>
  <c r="J116" i="8"/>
  <c r="K116" i="8"/>
  <c r="L116" i="8"/>
  <c r="M116" i="8"/>
  <c r="N116" i="8"/>
  <c r="O116" i="8"/>
  <c r="P116" i="8"/>
  <c r="Q116" i="8"/>
  <c r="R116" i="8"/>
  <c r="S116" i="8"/>
  <c r="T116" i="8"/>
  <c r="U116" i="8"/>
  <c r="V116" i="8"/>
  <c r="W116" i="8"/>
  <c r="X116" i="8"/>
  <c r="Y116" i="8"/>
  <c r="Z116" i="8"/>
  <c r="AA116" i="8"/>
  <c r="AB116" i="8"/>
  <c r="AC116" i="8"/>
  <c r="AD116" i="8"/>
  <c r="AE116" i="8"/>
  <c r="AF116" i="8"/>
  <c r="AG116" i="8"/>
  <c r="AH116" i="8"/>
  <c r="AI116" i="8"/>
  <c r="AJ116" i="8"/>
  <c r="AK116" i="8"/>
  <c r="AL116" i="8"/>
  <c r="AM116" i="8"/>
  <c r="AN116" i="8"/>
  <c r="AO116" i="8"/>
  <c r="AP116" i="8"/>
  <c r="AQ116" i="8"/>
  <c r="AR116" i="8"/>
  <c r="AS116" i="8"/>
  <c r="AT116" i="8"/>
  <c r="AU116" i="8"/>
  <c r="AV116" i="8"/>
  <c r="AW116" i="8"/>
  <c r="AX116" i="8"/>
  <c r="AY116" i="8"/>
  <c r="AZ116" i="8"/>
  <c r="BA116" i="8"/>
  <c r="BB116" i="8"/>
  <c r="BC116" i="8"/>
  <c r="BD116" i="8"/>
  <c r="BE116" i="8"/>
  <c r="BF116" i="8"/>
  <c r="BG116" i="8"/>
  <c r="BH116" i="8"/>
  <c r="BI116" i="8"/>
  <c r="BJ116" i="8"/>
  <c r="BK116" i="8"/>
  <c r="BL116" i="8"/>
  <c r="BM116" i="8"/>
  <c r="BN116" i="8"/>
  <c r="BO116" i="8"/>
  <c r="BP116" i="8"/>
  <c r="BQ116" i="8"/>
  <c r="BR116" i="8"/>
  <c r="BS116" i="8"/>
  <c r="BT116" i="8"/>
  <c r="BU116" i="8"/>
  <c r="BV116" i="8"/>
  <c r="BW116" i="8"/>
  <c r="BX116" i="8"/>
  <c r="BY116" i="8"/>
  <c r="BZ116" i="8"/>
  <c r="CA116" i="8"/>
  <c r="CB116" i="8"/>
  <c r="CC116" i="8"/>
  <c r="CD116" i="8"/>
  <c r="CE116" i="8"/>
  <c r="H122" i="8"/>
  <c r="I122" i="8"/>
  <c r="J122" i="8"/>
  <c r="K122" i="8"/>
  <c r="L122" i="8"/>
  <c r="M122" i="8"/>
  <c r="N122" i="8"/>
  <c r="O122" i="8"/>
  <c r="P122" i="8"/>
  <c r="Q122" i="8"/>
  <c r="R122" i="8"/>
  <c r="S122" i="8"/>
  <c r="T122" i="8"/>
  <c r="U122" i="8"/>
  <c r="V122" i="8"/>
  <c r="W122" i="8"/>
  <c r="X122" i="8"/>
  <c r="Y122" i="8"/>
  <c r="Z122" i="8"/>
  <c r="AA122" i="8"/>
  <c r="AB122" i="8"/>
  <c r="AC122" i="8"/>
  <c r="AD122" i="8"/>
  <c r="AE122" i="8"/>
  <c r="AF122" i="8"/>
  <c r="AG122" i="8"/>
  <c r="AH122" i="8"/>
  <c r="AI122" i="8"/>
  <c r="AJ122" i="8"/>
  <c r="AK122" i="8"/>
  <c r="AL122" i="8"/>
  <c r="AM122" i="8"/>
  <c r="AN122" i="8"/>
  <c r="AO122" i="8"/>
  <c r="AP122" i="8"/>
  <c r="AQ122" i="8"/>
  <c r="AR122" i="8"/>
  <c r="AS122" i="8"/>
  <c r="AT122" i="8"/>
  <c r="AU122" i="8"/>
  <c r="AV122" i="8"/>
  <c r="AW122" i="8"/>
  <c r="AX122" i="8"/>
  <c r="AY122" i="8"/>
  <c r="AZ122" i="8"/>
  <c r="BA122" i="8"/>
  <c r="BB122" i="8"/>
  <c r="BC122" i="8"/>
  <c r="BD122" i="8"/>
  <c r="BE122" i="8"/>
  <c r="BF122" i="8"/>
  <c r="BG122" i="8"/>
  <c r="BH122" i="8"/>
  <c r="BI122" i="8"/>
  <c r="BJ122" i="8"/>
  <c r="BK122" i="8"/>
  <c r="BL122" i="8"/>
  <c r="BM122" i="8"/>
  <c r="BN122" i="8"/>
  <c r="BO122" i="8"/>
  <c r="BP122" i="8"/>
  <c r="BQ122" i="8"/>
  <c r="BR122" i="8"/>
  <c r="BS122" i="8"/>
  <c r="BT122" i="8"/>
  <c r="BU122" i="8"/>
  <c r="BV122" i="8"/>
  <c r="BW122" i="8"/>
  <c r="BX122" i="8"/>
  <c r="BY122" i="8"/>
  <c r="BZ122" i="8"/>
  <c r="CA122" i="8"/>
  <c r="CB122" i="8"/>
  <c r="CC122" i="8"/>
  <c r="CD122" i="8"/>
  <c r="CE122" i="8"/>
  <c r="CE127" i="8"/>
  <c r="G127" i="8"/>
  <c r="H127" i="8"/>
  <c r="I127" i="8"/>
  <c r="J127" i="8"/>
  <c r="K127" i="8"/>
  <c r="L127" i="8"/>
  <c r="M127" i="8"/>
  <c r="N127" i="8"/>
  <c r="O127" i="8"/>
  <c r="P127" i="8"/>
  <c r="Q127" i="8"/>
  <c r="R127" i="8"/>
  <c r="S127" i="8"/>
  <c r="T127" i="8"/>
  <c r="U127" i="8"/>
  <c r="V127" i="8"/>
  <c r="W127" i="8"/>
  <c r="X127" i="8"/>
  <c r="Y127" i="8"/>
  <c r="Z127" i="8"/>
  <c r="AA127" i="8"/>
  <c r="AB127" i="8"/>
  <c r="AC127" i="8"/>
  <c r="AD127" i="8"/>
  <c r="AE127" i="8"/>
  <c r="AF127" i="8"/>
  <c r="AG127" i="8"/>
  <c r="AH127" i="8"/>
  <c r="AI127" i="8"/>
  <c r="AJ127" i="8"/>
  <c r="AK127" i="8"/>
  <c r="AL127" i="8"/>
  <c r="AM127" i="8"/>
  <c r="AN127" i="8"/>
  <c r="AO127" i="8"/>
  <c r="AP127" i="8"/>
  <c r="AQ127" i="8"/>
  <c r="AR127" i="8"/>
  <c r="AS127" i="8"/>
  <c r="AT127" i="8"/>
  <c r="AU127" i="8"/>
  <c r="AV127" i="8"/>
  <c r="AW127" i="8"/>
  <c r="AX127" i="8"/>
  <c r="AY127" i="8"/>
  <c r="AZ127" i="8"/>
  <c r="BA127" i="8"/>
  <c r="BB127" i="8"/>
  <c r="BC127" i="8"/>
  <c r="BD127" i="8"/>
  <c r="BE127" i="8"/>
  <c r="BF127" i="8"/>
  <c r="BG127" i="8"/>
  <c r="BH127" i="8"/>
  <c r="BI127" i="8"/>
  <c r="BJ127" i="8"/>
  <c r="BK127" i="8"/>
  <c r="BL127" i="8"/>
  <c r="BM127" i="8"/>
  <c r="BN127" i="8"/>
  <c r="BO127" i="8"/>
  <c r="BP127" i="8"/>
  <c r="BQ127" i="8"/>
  <c r="BR127" i="8"/>
  <c r="BS127" i="8"/>
  <c r="BT127" i="8"/>
  <c r="BU127" i="8"/>
  <c r="BV127" i="8"/>
  <c r="BW127" i="8"/>
  <c r="BX127" i="8"/>
  <c r="BY127" i="8"/>
  <c r="BZ127" i="8"/>
  <c r="CA127" i="8"/>
  <c r="CB127" i="8"/>
  <c r="CC127" i="8"/>
  <c r="CD127" i="8"/>
  <c r="G137" i="8"/>
  <c r="H137" i="8"/>
  <c r="I137" i="8"/>
  <c r="J137" i="8"/>
  <c r="K137" i="8"/>
  <c r="L137" i="8"/>
  <c r="M137" i="8"/>
  <c r="N137" i="8"/>
  <c r="O137" i="8"/>
  <c r="P137" i="8"/>
  <c r="Q137" i="8"/>
  <c r="R137" i="8"/>
  <c r="S137" i="8"/>
  <c r="T137" i="8"/>
  <c r="U137" i="8"/>
  <c r="V137" i="8"/>
  <c r="W137" i="8"/>
  <c r="X137" i="8"/>
  <c r="Y137" i="8"/>
  <c r="Z137" i="8"/>
  <c r="AA137" i="8"/>
  <c r="AB137" i="8"/>
  <c r="AC137" i="8"/>
  <c r="AD137" i="8"/>
  <c r="AE137" i="8"/>
  <c r="AF137" i="8"/>
  <c r="AG137" i="8"/>
  <c r="AH137" i="8"/>
  <c r="AI137" i="8"/>
  <c r="AJ137" i="8"/>
  <c r="AK137" i="8"/>
  <c r="AL137" i="8"/>
  <c r="AM137" i="8"/>
  <c r="AN137" i="8"/>
  <c r="AO137" i="8"/>
  <c r="AP137" i="8"/>
  <c r="AQ137" i="8"/>
  <c r="AR137" i="8"/>
  <c r="AS137" i="8"/>
  <c r="AT137" i="8"/>
  <c r="AU137" i="8"/>
  <c r="AV137" i="8"/>
  <c r="AW137" i="8"/>
  <c r="AX137" i="8"/>
  <c r="AY137" i="8"/>
  <c r="AZ137" i="8"/>
  <c r="BA137" i="8"/>
  <c r="BB137" i="8"/>
  <c r="BC137" i="8"/>
  <c r="BD137" i="8"/>
  <c r="BE137" i="8"/>
  <c r="BF137" i="8"/>
  <c r="BG137" i="8"/>
  <c r="BH137" i="8"/>
  <c r="BI137" i="8"/>
  <c r="BJ137" i="8"/>
  <c r="BK137" i="8"/>
  <c r="BL137" i="8"/>
  <c r="BM137" i="8"/>
  <c r="BN137" i="8"/>
  <c r="BO137" i="8"/>
  <c r="BP137" i="8"/>
  <c r="BQ137" i="8"/>
  <c r="BR137" i="8"/>
  <c r="BS137" i="8"/>
  <c r="BT137" i="8"/>
  <c r="BU137" i="8"/>
  <c r="BV137" i="8"/>
  <c r="BW137" i="8"/>
  <c r="BX137" i="8"/>
  <c r="BY137" i="8"/>
  <c r="BZ137" i="8"/>
  <c r="CA137" i="8"/>
  <c r="CB137" i="8"/>
  <c r="CC137" i="8"/>
  <c r="CD137" i="8"/>
  <c r="CE137" i="8"/>
  <c r="G145" i="8"/>
  <c r="H145" i="8"/>
  <c r="I145" i="8"/>
  <c r="J145" i="8"/>
  <c r="K145" i="8"/>
  <c r="L145" i="8"/>
  <c r="M145" i="8"/>
  <c r="N145" i="8"/>
  <c r="O145" i="8"/>
  <c r="P145" i="8"/>
  <c r="Q145" i="8"/>
  <c r="R145" i="8"/>
  <c r="S145" i="8"/>
  <c r="T145" i="8"/>
  <c r="U145" i="8"/>
  <c r="V145" i="8"/>
  <c r="W145" i="8"/>
  <c r="X145" i="8"/>
  <c r="Y145" i="8"/>
  <c r="Z145" i="8"/>
  <c r="AA145" i="8"/>
  <c r="AB145" i="8"/>
  <c r="AC145" i="8"/>
  <c r="AD145" i="8"/>
  <c r="AE145" i="8"/>
  <c r="AF145" i="8"/>
  <c r="AG145" i="8"/>
  <c r="AH145" i="8"/>
  <c r="AI145" i="8"/>
  <c r="AJ145" i="8"/>
  <c r="AK145" i="8"/>
  <c r="AL145" i="8"/>
  <c r="AM145" i="8"/>
  <c r="AN145" i="8"/>
  <c r="AO145" i="8"/>
  <c r="AP145" i="8"/>
  <c r="AQ145" i="8"/>
  <c r="AR145" i="8"/>
  <c r="AS145" i="8"/>
  <c r="AT145" i="8"/>
  <c r="AU145" i="8"/>
  <c r="AV145" i="8"/>
  <c r="AW145" i="8"/>
  <c r="AX145" i="8"/>
  <c r="AY145" i="8"/>
  <c r="AZ145" i="8"/>
  <c r="BA145" i="8"/>
  <c r="BB145" i="8"/>
  <c r="BC145" i="8"/>
  <c r="BD145" i="8"/>
  <c r="BE145" i="8"/>
  <c r="BF145" i="8"/>
  <c r="BG145" i="8"/>
  <c r="BH145" i="8"/>
  <c r="BI145" i="8"/>
  <c r="BJ145" i="8"/>
  <c r="BK145" i="8"/>
  <c r="BL145" i="8"/>
  <c r="BM145" i="8"/>
  <c r="BN145" i="8"/>
  <c r="BO145" i="8"/>
  <c r="BP145" i="8"/>
  <c r="BQ145" i="8"/>
  <c r="BR145" i="8"/>
  <c r="BS145" i="8"/>
  <c r="BT145" i="8"/>
  <c r="BU145" i="8"/>
  <c r="BV145" i="8"/>
  <c r="BW145" i="8"/>
  <c r="BX145" i="8"/>
  <c r="BY145" i="8"/>
  <c r="BZ145" i="8"/>
  <c r="CA145" i="8"/>
  <c r="CB145" i="8"/>
  <c r="CC145" i="8"/>
  <c r="CD145" i="8"/>
  <c r="CE145" i="8"/>
  <c r="G151" i="8"/>
  <c r="H151" i="8"/>
  <c r="I151" i="8"/>
  <c r="J151" i="8"/>
  <c r="K151" i="8"/>
  <c r="L151" i="8"/>
  <c r="M151" i="8"/>
  <c r="N151" i="8"/>
  <c r="O151" i="8"/>
  <c r="P151" i="8"/>
  <c r="Q151" i="8"/>
  <c r="R151" i="8"/>
  <c r="S151" i="8"/>
  <c r="T151" i="8"/>
  <c r="U151" i="8"/>
  <c r="V151" i="8"/>
  <c r="W151" i="8"/>
  <c r="X151" i="8"/>
  <c r="Y151" i="8"/>
  <c r="Z151" i="8"/>
  <c r="AA151" i="8"/>
  <c r="AB151" i="8"/>
  <c r="AC151" i="8"/>
  <c r="AD151" i="8"/>
  <c r="AE151" i="8"/>
  <c r="AF151" i="8"/>
  <c r="AG151" i="8"/>
  <c r="AH151" i="8"/>
  <c r="AI151" i="8"/>
  <c r="AJ151" i="8"/>
  <c r="AK151" i="8"/>
  <c r="AL151" i="8"/>
  <c r="AM151" i="8"/>
  <c r="AN151" i="8"/>
  <c r="AO151" i="8"/>
  <c r="AP151" i="8"/>
  <c r="AQ151" i="8"/>
  <c r="AR151" i="8"/>
  <c r="AS151" i="8"/>
  <c r="AT151" i="8"/>
  <c r="AU151" i="8"/>
  <c r="AV151" i="8"/>
  <c r="AW151" i="8"/>
  <c r="AX151" i="8"/>
  <c r="AY151" i="8"/>
  <c r="AZ151" i="8"/>
  <c r="BA151" i="8"/>
  <c r="BB151" i="8"/>
  <c r="BC151" i="8"/>
  <c r="BD151" i="8"/>
  <c r="BE151" i="8"/>
  <c r="BF151" i="8"/>
  <c r="BG151" i="8"/>
  <c r="BH151" i="8"/>
  <c r="BI151" i="8"/>
  <c r="BJ151" i="8"/>
  <c r="BK151" i="8"/>
  <c r="BL151" i="8"/>
  <c r="BM151" i="8"/>
  <c r="BN151" i="8"/>
  <c r="BO151" i="8"/>
  <c r="BP151" i="8"/>
  <c r="BQ151" i="8"/>
  <c r="BR151" i="8"/>
  <c r="BS151" i="8"/>
  <c r="BT151" i="8"/>
  <c r="BU151" i="8"/>
  <c r="BV151" i="8"/>
  <c r="BW151" i="8"/>
  <c r="BX151" i="8"/>
  <c r="BY151" i="8"/>
  <c r="BZ151" i="8"/>
  <c r="CA151" i="8"/>
  <c r="CB151" i="8"/>
  <c r="CC151" i="8"/>
  <c r="CD151" i="8"/>
  <c r="CE151" i="8"/>
  <c r="G156" i="8"/>
  <c r="H156" i="8"/>
  <c r="I156" i="8"/>
  <c r="J156" i="8"/>
  <c r="K156" i="8"/>
  <c r="L156" i="8"/>
  <c r="M156" i="8"/>
  <c r="N156" i="8"/>
  <c r="O156" i="8"/>
  <c r="P156" i="8"/>
  <c r="Q156" i="8"/>
  <c r="R156" i="8"/>
  <c r="S156" i="8"/>
  <c r="T156" i="8"/>
  <c r="U156" i="8"/>
  <c r="V156" i="8"/>
  <c r="W156" i="8"/>
  <c r="X156" i="8"/>
  <c r="Y156" i="8"/>
  <c r="Z156" i="8"/>
  <c r="AA156" i="8"/>
  <c r="AB156" i="8"/>
  <c r="AC156" i="8"/>
  <c r="AD156" i="8"/>
  <c r="AE156" i="8"/>
  <c r="AF156" i="8"/>
  <c r="AG156" i="8"/>
  <c r="AH156" i="8"/>
  <c r="AI156" i="8"/>
  <c r="AJ156" i="8"/>
  <c r="AK156" i="8"/>
  <c r="AL156" i="8"/>
  <c r="AM156" i="8"/>
  <c r="AN156" i="8"/>
  <c r="AO156" i="8"/>
  <c r="AP156" i="8"/>
  <c r="AQ156" i="8"/>
  <c r="AR156" i="8"/>
  <c r="AS156" i="8"/>
  <c r="AT156" i="8"/>
  <c r="AU156" i="8"/>
  <c r="AV156" i="8"/>
  <c r="AW156" i="8"/>
  <c r="AX156" i="8"/>
  <c r="AY156" i="8"/>
  <c r="AZ156" i="8"/>
  <c r="BA156" i="8"/>
  <c r="BB156" i="8"/>
  <c r="BC156" i="8"/>
  <c r="BD156" i="8"/>
  <c r="BE156" i="8"/>
  <c r="BF156" i="8"/>
  <c r="BG156" i="8"/>
  <c r="BH156" i="8"/>
  <c r="BI156" i="8"/>
  <c r="BJ156" i="8"/>
  <c r="BK156" i="8"/>
  <c r="BL156" i="8"/>
  <c r="BM156" i="8"/>
  <c r="BN156" i="8"/>
  <c r="BO156" i="8"/>
  <c r="BP156" i="8"/>
  <c r="BQ156" i="8"/>
  <c r="BR156" i="8"/>
  <c r="BS156" i="8"/>
  <c r="BT156" i="8"/>
  <c r="BU156" i="8"/>
  <c r="BV156" i="8"/>
  <c r="BW156" i="8"/>
  <c r="BX156" i="8"/>
  <c r="BY156" i="8"/>
  <c r="BZ156" i="8"/>
  <c r="CA156" i="8"/>
  <c r="CB156" i="8"/>
  <c r="CC156" i="8"/>
  <c r="CD156" i="8"/>
  <c r="CE156" i="8"/>
  <c r="G164" i="8"/>
  <c r="H164" i="8"/>
  <c r="I164" i="8"/>
  <c r="J164" i="8"/>
  <c r="K164" i="8"/>
  <c r="L164" i="8"/>
  <c r="M164" i="8"/>
  <c r="N164" i="8"/>
  <c r="O164" i="8"/>
  <c r="P164" i="8"/>
  <c r="Q164" i="8"/>
  <c r="R164" i="8"/>
  <c r="S164" i="8"/>
  <c r="T164" i="8"/>
  <c r="U164" i="8"/>
  <c r="V164" i="8"/>
  <c r="W164" i="8"/>
  <c r="X164" i="8"/>
  <c r="Y164" i="8"/>
  <c r="Z164" i="8"/>
  <c r="AA164" i="8"/>
  <c r="AB164" i="8"/>
  <c r="AC164" i="8"/>
  <c r="AD164" i="8"/>
  <c r="AE164" i="8"/>
  <c r="AF164" i="8"/>
  <c r="AG164" i="8"/>
  <c r="AH164" i="8"/>
  <c r="AI164" i="8"/>
  <c r="AJ164" i="8"/>
  <c r="AK164" i="8"/>
  <c r="AL164" i="8"/>
  <c r="AM164" i="8"/>
  <c r="AN164" i="8"/>
  <c r="AO164" i="8"/>
  <c r="AP164" i="8"/>
  <c r="AQ164" i="8"/>
  <c r="AR164" i="8"/>
  <c r="AS164" i="8"/>
  <c r="AT164" i="8"/>
  <c r="AU164" i="8"/>
  <c r="AV164" i="8"/>
  <c r="AW164" i="8"/>
  <c r="AX164" i="8"/>
  <c r="AY164" i="8"/>
  <c r="AZ164" i="8"/>
  <c r="BA164" i="8"/>
  <c r="BB164" i="8"/>
  <c r="BC164" i="8"/>
  <c r="BD164" i="8"/>
  <c r="BE164" i="8"/>
  <c r="BF164" i="8"/>
  <c r="BG164" i="8"/>
  <c r="BH164" i="8"/>
  <c r="BI164" i="8"/>
  <c r="BJ164" i="8"/>
  <c r="BK164" i="8"/>
  <c r="BL164" i="8"/>
  <c r="BM164" i="8"/>
  <c r="BN164" i="8"/>
  <c r="BO164" i="8"/>
  <c r="BP164" i="8"/>
  <c r="BQ164" i="8"/>
  <c r="BR164" i="8"/>
  <c r="BS164" i="8"/>
  <c r="BT164" i="8"/>
  <c r="BU164" i="8"/>
  <c r="BV164" i="8"/>
  <c r="BW164" i="8"/>
  <c r="BX164" i="8"/>
  <c r="BY164" i="8"/>
  <c r="BZ164" i="8"/>
  <c r="CA164" i="8"/>
  <c r="CB164" i="8"/>
  <c r="CC164" i="8"/>
  <c r="CD164" i="8"/>
  <c r="CE164" i="8"/>
  <c r="G170" i="8"/>
  <c r="H170" i="8"/>
  <c r="I170" i="8"/>
  <c r="J170" i="8"/>
  <c r="K170" i="8"/>
  <c r="L170" i="8"/>
  <c r="M170" i="8"/>
  <c r="N170" i="8"/>
  <c r="O170" i="8"/>
  <c r="P170" i="8"/>
  <c r="Q170" i="8"/>
  <c r="R170" i="8"/>
  <c r="S170" i="8"/>
  <c r="T170" i="8"/>
  <c r="U170" i="8"/>
  <c r="V170" i="8"/>
  <c r="W170" i="8"/>
  <c r="X170" i="8"/>
  <c r="Y170" i="8"/>
  <c r="Z170" i="8"/>
  <c r="AA170" i="8"/>
  <c r="AB170" i="8"/>
  <c r="AC170" i="8"/>
  <c r="AD170" i="8"/>
  <c r="AE170" i="8"/>
  <c r="AF170" i="8"/>
  <c r="AG170" i="8"/>
  <c r="AH170" i="8"/>
  <c r="AI170" i="8"/>
  <c r="AJ170" i="8"/>
  <c r="AK170" i="8"/>
  <c r="AL170" i="8"/>
  <c r="AM170" i="8"/>
  <c r="AN170" i="8"/>
  <c r="AO170" i="8"/>
  <c r="AP170" i="8"/>
  <c r="AQ170" i="8"/>
  <c r="AR170" i="8"/>
  <c r="AS170" i="8"/>
  <c r="AT170" i="8"/>
  <c r="AU170" i="8"/>
  <c r="AV170" i="8"/>
  <c r="AW170" i="8"/>
  <c r="AX170" i="8"/>
  <c r="AY170" i="8"/>
  <c r="AZ170" i="8"/>
  <c r="BA170" i="8"/>
  <c r="BB170" i="8"/>
  <c r="BC170" i="8"/>
  <c r="BD170" i="8"/>
  <c r="BE170" i="8"/>
  <c r="BF170" i="8"/>
  <c r="BG170" i="8"/>
  <c r="BH170" i="8"/>
  <c r="BI170" i="8"/>
  <c r="BJ170" i="8"/>
  <c r="BK170" i="8"/>
  <c r="BL170" i="8"/>
  <c r="BM170" i="8"/>
  <c r="BN170" i="8"/>
  <c r="BO170" i="8"/>
  <c r="BP170" i="8"/>
  <c r="BQ170" i="8"/>
  <c r="BR170" i="8"/>
  <c r="BS170" i="8"/>
  <c r="BT170" i="8"/>
  <c r="BU170" i="8"/>
  <c r="BV170" i="8"/>
  <c r="BW170" i="8"/>
  <c r="BX170" i="8"/>
  <c r="BY170" i="8"/>
  <c r="BZ170" i="8"/>
  <c r="CA170" i="8"/>
  <c r="CB170" i="8"/>
  <c r="CC170" i="8"/>
  <c r="CD170" i="8"/>
  <c r="CE170" i="8"/>
  <c r="G176" i="8"/>
  <c r="H176" i="8"/>
  <c r="I176" i="8"/>
  <c r="J176" i="8"/>
  <c r="K176" i="8"/>
  <c r="L176" i="8"/>
  <c r="M176" i="8"/>
  <c r="N176" i="8"/>
  <c r="O176" i="8"/>
  <c r="P176" i="8"/>
  <c r="Q176" i="8"/>
  <c r="R176" i="8"/>
  <c r="S176" i="8"/>
  <c r="T176" i="8"/>
  <c r="U176" i="8"/>
  <c r="V176" i="8"/>
  <c r="W176" i="8"/>
  <c r="X176" i="8"/>
  <c r="Y176" i="8"/>
  <c r="Z176" i="8"/>
  <c r="AA176" i="8"/>
  <c r="AB176" i="8"/>
  <c r="AC176" i="8"/>
  <c r="AD176" i="8"/>
  <c r="AE176" i="8"/>
  <c r="AF176" i="8"/>
  <c r="AG176" i="8"/>
  <c r="AH176" i="8"/>
  <c r="AI176" i="8"/>
  <c r="AJ176" i="8"/>
  <c r="AK176" i="8"/>
  <c r="AL176" i="8"/>
  <c r="AM176" i="8"/>
  <c r="AN176" i="8"/>
  <c r="AO176" i="8"/>
  <c r="AP176" i="8"/>
  <c r="AQ176" i="8"/>
  <c r="AR176" i="8"/>
  <c r="AS176" i="8"/>
  <c r="AT176" i="8"/>
  <c r="AU176" i="8"/>
  <c r="AV176" i="8"/>
  <c r="AW176" i="8"/>
  <c r="AX176" i="8"/>
  <c r="AY176" i="8"/>
  <c r="AZ176" i="8"/>
  <c r="BA176" i="8"/>
  <c r="BB176" i="8"/>
  <c r="BC176" i="8"/>
  <c r="BD176" i="8"/>
  <c r="BE176" i="8"/>
  <c r="BF176" i="8"/>
  <c r="BG176" i="8"/>
  <c r="BH176" i="8"/>
  <c r="BI176" i="8"/>
  <c r="BJ176" i="8"/>
  <c r="BK176" i="8"/>
  <c r="BL176" i="8"/>
  <c r="BM176" i="8"/>
  <c r="BN176" i="8"/>
  <c r="BO176" i="8"/>
  <c r="BP176" i="8"/>
  <c r="BQ176" i="8"/>
  <c r="BR176" i="8"/>
  <c r="BS176" i="8"/>
  <c r="BT176" i="8"/>
  <c r="BU176" i="8"/>
  <c r="BV176" i="8"/>
  <c r="BW176" i="8"/>
  <c r="BX176" i="8"/>
  <c r="BY176" i="8"/>
  <c r="BZ176" i="8"/>
  <c r="CA176" i="8"/>
  <c r="CB176" i="8"/>
  <c r="CC176" i="8"/>
  <c r="CD176" i="8"/>
  <c r="CE176" i="8"/>
  <c r="F176" i="8"/>
  <c r="F156" i="8"/>
  <c r="F151" i="8"/>
  <c r="F145" i="8"/>
  <c r="F34" i="8"/>
  <c r="F28" i="8"/>
  <c r="F20" i="8"/>
  <c r="F10" i="8"/>
  <c r="BL9" i="8" l="1"/>
  <c r="AV9" i="8"/>
  <c r="X9" i="8"/>
  <c r="BN9" i="8"/>
  <c r="AX9" i="8"/>
  <c r="R9" i="8"/>
  <c r="CB9" i="8"/>
  <c r="AN9" i="8"/>
  <c r="P9" i="8"/>
  <c r="CD9" i="8"/>
  <c r="BF9" i="8"/>
  <c r="AH9" i="8"/>
  <c r="Z9" i="8"/>
  <c r="BT9" i="8"/>
  <c r="BD9" i="8"/>
  <c r="AF9" i="8"/>
  <c r="H9" i="8"/>
  <c r="BV9" i="8"/>
  <c r="AP9" i="8"/>
  <c r="J9" i="8"/>
  <c r="CE9" i="8"/>
  <c r="BW9" i="8"/>
  <c r="BO9" i="8"/>
  <c r="BG9" i="8"/>
  <c r="AY9" i="8"/>
  <c r="AQ9" i="8"/>
  <c r="AI9" i="8"/>
  <c r="AA9" i="8"/>
  <c r="S9" i="8"/>
  <c r="K9" i="8"/>
  <c r="CA9" i="8"/>
  <c r="BS9" i="8"/>
  <c r="BK9" i="8"/>
  <c r="BC9" i="8"/>
  <c r="AU9" i="8"/>
  <c r="AM9" i="8"/>
  <c r="AE9" i="8"/>
  <c r="W9" i="8"/>
  <c r="O9" i="8"/>
  <c r="G9" i="8"/>
  <c r="BX9" i="8"/>
  <c r="BP9" i="8"/>
  <c r="BH9" i="8"/>
  <c r="AZ9" i="8"/>
  <c r="AR9" i="8"/>
  <c r="AJ9" i="8"/>
  <c r="AB9" i="8"/>
  <c r="T9" i="8"/>
  <c r="L9" i="8"/>
  <c r="BZ9" i="8"/>
  <c r="BR9" i="8"/>
  <c r="BJ9" i="8"/>
  <c r="BB9" i="8"/>
  <c r="AT9" i="8"/>
  <c r="AL9" i="8"/>
  <c r="CC9" i="8"/>
  <c r="BU9" i="8"/>
  <c r="BM9" i="8"/>
  <c r="BE9" i="8"/>
  <c r="AW9" i="8"/>
  <c r="AO9" i="8"/>
  <c r="AG9" i="8"/>
  <c r="Y9" i="8"/>
  <c r="Q9" i="8"/>
  <c r="I9" i="8"/>
  <c r="AD9" i="8"/>
  <c r="V9" i="8"/>
  <c r="N9" i="8"/>
  <c r="BY9" i="8"/>
  <c r="BQ9" i="8"/>
  <c r="BI9" i="8"/>
  <c r="BA9" i="8"/>
  <c r="AS9" i="8"/>
  <c r="AK9" i="8"/>
  <c r="AC9" i="8"/>
  <c r="U9" i="8"/>
  <c r="M9" i="8"/>
  <c r="F76" i="8"/>
  <c r="F67" i="8"/>
  <c r="F62" i="8"/>
  <c r="F116" i="8"/>
  <c r="F111" i="8"/>
  <c r="F106" i="8"/>
  <c r="F100" i="8"/>
  <c r="F96" i="8"/>
  <c r="F170" i="8"/>
  <c r="F164" i="8"/>
  <c r="F137" i="8"/>
  <c r="F122" i="8"/>
  <c r="F127" i="8"/>
  <c r="F56" i="8"/>
  <c r="F51" i="8"/>
  <c r="F48" i="8"/>
  <c r="F44" i="8"/>
  <c r="F40" i="8"/>
  <c r="F86" i="8"/>
  <c r="F93" i="8"/>
  <c r="F9" i="8" l="1"/>
</calcChain>
</file>

<file path=xl/sharedStrings.xml><?xml version="1.0" encoding="utf-8"?>
<sst xmlns="http://schemas.openxmlformats.org/spreadsheetml/2006/main" count="1859" uniqueCount="517">
  <si>
    <t>UBIGEO</t>
  </si>
  <si>
    <t>DEPARTAMENTO</t>
  </si>
  <si>
    <t>PROVINCIA</t>
  </si>
  <si>
    <t>DISTRITO</t>
  </si>
  <si>
    <t>Total</t>
  </si>
  <si>
    <t>0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</si>
  <si>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</si>
  <si>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</si>
  <si>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</si>
  <si>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</si>
  <si>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</si>
  <si>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</si>
  <si>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</si>
  <si>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</si>
  <si>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</si>
  <si>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</si>
  <si>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</si>
  <si>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</si>
  <si>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+</t>
  </si>
  <si>
    <t>28 DIAS</t>
  </si>
  <si>
    <t>0-5 MESES</t>
  </si>
  <si>
    <t>6-11 MESES</t>
  </si>
  <si>
    <t>15- 19</t>
  </si>
  <si>
    <t>20- 49</t>
  </si>
  <si>
    <t>AMAZONAS</t>
  </si>
  <si>
    <t>CHUQUIBAMBA</t>
  </si>
  <si>
    <t>HUAMBO</t>
  </si>
  <si>
    <t>ANCASH</t>
  </si>
  <si>
    <t>LA LIBERTAD</t>
  </si>
  <si>
    <t>APURIMAC</t>
  </si>
  <si>
    <t>040101</t>
  </si>
  <si>
    <t>AREQUIPA</t>
  </si>
  <si>
    <t>040102</t>
  </si>
  <si>
    <t>ALTO SELVA ALEGRE</t>
  </si>
  <si>
    <t>040103</t>
  </si>
  <si>
    <t>CAYMA</t>
  </si>
  <si>
    <t>040104</t>
  </si>
  <si>
    <t>CERRO COLORADO</t>
  </si>
  <si>
    <t>040105</t>
  </si>
  <si>
    <t>CHARACATO</t>
  </si>
  <si>
    <t>040106</t>
  </si>
  <si>
    <t>CHIGUATA</t>
  </si>
  <si>
    <t>040107</t>
  </si>
  <si>
    <t>JACOBO HUNTER</t>
  </si>
  <si>
    <t>040108</t>
  </si>
  <si>
    <t>LA JOYA</t>
  </si>
  <si>
    <t>040109</t>
  </si>
  <si>
    <t>MARIANO MELGAR</t>
  </si>
  <si>
    <t>040110</t>
  </si>
  <si>
    <t>MIRAFLORES</t>
  </si>
  <si>
    <t>040111</t>
  </si>
  <si>
    <t>MOLLEBAYA</t>
  </si>
  <si>
    <t>040112</t>
  </si>
  <si>
    <t>PAUCARPATA</t>
  </si>
  <si>
    <t>040113</t>
  </si>
  <si>
    <t>POCSI</t>
  </si>
  <si>
    <t>040114</t>
  </si>
  <si>
    <t>POLOBAYA</t>
  </si>
  <si>
    <t>040115</t>
  </si>
  <si>
    <t>QUEQUEÑA</t>
  </si>
  <si>
    <t>040116</t>
  </si>
  <si>
    <t>SABANDIA</t>
  </si>
  <si>
    <t>040117</t>
  </si>
  <si>
    <t>SACHACA</t>
  </si>
  <si>
    <t>040118</t>
  </si>
  <si>
    <t>SAN JUAN DE SIGUAS</t>
  </si>
  <si>
    <t>040119</t>
  </si>
  <si>
    <t>SAN JUAN DE TARUCANI</t>
  </si>
  <si>
    <t>040120</t>
  </si>
  <si>
    <t>SANTA ISABEL DE SIGUAS</t>
  </si>
  <si>
    <t>040121</t>
  </si>
  <si>
    <t>SANTA RITA DE SIHUAS</t>
  </si>
  <si>
    <t>040122</t>
  </si>
  <si>
    <t>SOCABAYA</t>
  </si>
  <si>
    <t>040123</t>
  </si>
  <si>
    <t>TIABAYA</t>
  </si>
  <si>
    <t>040124</t>
  </si>
  <si>
    <t>UCHUMAYO</t>
  </si>
  <si>
    <t>040125</t>
  </si>
  <si>
    <t>VITOR</t>
  </si>
  <si>
    <t>040126</t>
  </si>
  <si>
    <t>YANAHUARA</t>
  </si>
  <si>
    <t>040127</t>
  </si>
  <si>
    <t>YARABAMBA</t>
  </si>
  <si>
    <t>040128</t>
  </si>
  <si>
    <t>YURA</t>
  </si>
  <si>
    <t>040129</t>
  </si>
  <si>
    <t>JOSE LUIS BUSTAMANTE Y RIVERO</t>
  </si>
  <si>
    <t>040201</t>
  </si>
  <si>
    <t>CAMANA</t>
  </si>
  <si>
    <t>040202</t>
  </si>
  <si>
    <t>JOSE MARIA QUIMPER</t>
  </si>
  <si>
    <t>040203</t>
  </si>
  <si>
    <t>MARIANO NICOLAS VALCARCEL</t>
  </si>
  <si>
    <t>040204</t>
  </si>
  <si>
    <t>MARISCAL CACERES</t>
  </si>
  <si>
    <t>040205</t>
  </si>
  <si>
    <t>NICOLAS DE PIEROLA</t>
  </si>
  <si>
    <t>040206</t>
  </si>
  <si>
    <t>OCOÑA</t>
  </si>
  <si>
    <t>040207</t>
  </si>
  <si>
    <t>QUILCA</t>
  </si>
  <si>
    <t>040208</t>
  </si>
  <si>
    <t>SAMUEL PASTOR</t>
  </si>
  <si>
    <t>040301</t>
  </si>
  <si>
    <t>CARAVELI</t>
  </si>
  <si>
    <t>040302</t>
  </si>
  <si>
    <t>ACARI</t>
  </si>
  <si>
    <t>040303</t>
  </si>
  <si>
    <t>ATICO</t>
  </si>
  <si>
    <t>040304</t>
  </si>
  <si>
    <t>ATIQUIPA</t>
  </si>
  <si>
    <t>040305</t>
  </si>
  <si>
    <t>BELLA UNION</t>
  </si>
  <si>
    <t>040306</t>
  </si>
  <si>
    <t>CAHUACHO</t>
  </si>
  <si>
    <t>040307</t>
  </si>
  <si>
    <t>CHALA</t>
  </si>
  <si>
    <t>040308</t>
  </si>
  <si>
    <t>CHAPARRA</t>
  </si>
  <si>
    <t>040309</t>
  </si>
  <si>
    <t>HUANUHUANU</t>
  </si>
  <si>
    <t>040310</t>
  </si>
  <si>
    <t>JAQUI</t>
  </si>
  <si>
    <t>040311</t>
  </si>
  <si>
    <t>LOMAS</t>
  </si>
  <si>
    <t>040312</t>
  </si>
  <si>
    <t>QUICACHA</t>
  </si>
  <si>
    <t>040313</t>
  </si>
  <si>
    <t>YAUCA</t>
  </si>
  <si>
    <t>040401</t>
  </si>
  <si>
    <t>CASTILLA</t>
  </si>
  <si>
    <t>APLAO</t>
  </si>
  <si>
    <t>040402</t>
  </si>
  <si>
    <t>ANDAGUA</t>
  </si>
  <si>
    <t>040403</t>
  </si>
  <si>
    <t>AYO</t>
  </si>
  <si>
    <t>040404</t>
  </si>
  <si>
    <t>CHACHAS</t>
  </si>
  <si>
    <t>040405</t>
  </si>
  <si>
    <t>CHILCAYMARCA</t>
  </si>
  <si>
    <t>040406</t>
  </si>
  <si>
    <t>CHOCO</t>
  </si>
  <si>
    <t>040407</t>
  </si>
  <si>
    <t>HUANCARQUI</t>
  </si>
  <si>
    <t>040408</t>
  </si>
  <si>
    <t>MACHAGUAY</t>
  </si>
  <si>
    <t>040409</t>
  </si>
  <si>
    <t>ORCOPAMPA</t>
  </si>
  <si>
    <t>040410</t>
  </si>
  <si>
    <t>PAMPACOLCA</t>
  </si>
  <si>
    <t>040411</t>
  </si>
  <si>
    <t>TIPAN</t>
  </si>
  <si>
    <t>040412</t>
  </si>
  <si>
    <t>UÑON</t>
  </si>
  <si>
    <t>040413</t>
  </si>
  <si>
    <t>URACA</t>
  </si>
  <si>
    <t>040414</t>
  </si>
  <si>
    <t>VIRACO</t>
  </si>
  <si>
    <t>040501</t>
  </si>
  <si>
    <t>CAYLLOMA</t>
  </si>
  <si>
    <t>CHIVAY</t>
  </si>
  <si>
    <t>040502</t>
  </si>
  <si>
    <t>ACHOMA</t>
  </si>
  <si>
    <t>040503</t>
  </si>
  <si>
    <t>CABANACONDE</t>
  </si>
  <si>
    <t>040504</t>
  </si>
  <si>
    <t>CALLALLI</t>
  </si>
  <si>
    <t>040505</t>
  </si>
  <si>
    <t>040506</t>
  </si>
  <si>
    <t>COPORAQUE</t>
  </si>
  <si>
    <t>040507</t>
  </si>
  <si>
    <t>040508</t>
  </si>
  <si>
    <t>HUANCA</t>
  </si>
  <si>
    <t>040509</t>
  </si>
  <si>
    <t>ICHUPAMPA</t>
  </si>
  <si>
    <t>040510</t>
  </si>
  <si>
    <t>LARI</t>
  </si>
  <si>
    <t>040511</t>
  </si>
  <si>
    <t>LLUTA</t>
  </si>
  <si>
    <t>040512</t>
  </si>
  <si>
    <t>MACA</t>
  </si>
  <si>
    <t>040513</t>
  </si>
  <si>
    <t>MADRIGAL</t>
  </si>
  <si>
    <t>040514</t>
  </si>
  <si>
    <t>SAN ANTONIO DE CHUCA</t>
  </si>
  <si>
    <t>040515</t>
  </si>
  <si>
    <t>SIBAYO</t>
  </si>
  <si>
    <t>040516</t>
  </si>
  <si>
    <t>TAPAY</t>
  </si>
  <si>
    <t>040517</t>
  </si>
  <si>
    <t>TISCO</t>
  </si>
  <si>
    <t>040518</t>
  </si>
  <si>
    <t>TUTI</t>
  </si>
  <si>
    <t>040519</t>
  </si>
  <si>
    <t>YANQUE</t>
  </si>
  <si>
    <t>040520</t>
  </si>
  <si>
    <t>MAJES</t>
  </si>
  <si>
    <t>040601</t>
  </si>
  <si>
    <t>CONDESUYOS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</si>
  <si>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</si>
  <si>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</si>
  <si>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</si>
  <si>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</si>
  <si>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</si>
  <si>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</si>
  <si>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</si>
  <si>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</si>
  <si>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</si>
  <si>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RIO GRANDE</t>
  </si>
  <si>
    <t>040607</t>
  </si>
  <si>
    <t>SALAMANCA</t>
  </si>
  <si>
    <t>040608</t>
  </si>
  <si>
    <t>YANAQUIHUA</t>
  </si>
  <si>
    <t>040701</t>
  </si>
  <si>
    <t>ISLAY</t>
  </si>
  <si>
    <t>MOLLENDO</t>
  </si>
  <si>
    <t>040702</t>
  </si>
  <si>
    <t>COCACHACRA</t>
  </si>
  <si>
    <t>040703</t>
  </si>
  <si>
    <t>DEAN VALDIVIA</t>
  </si>
  <si>
    <t>040704</t>
  </si>
  <si>
    <t>040705</t>
  </si>
  <si>
    <t>MEJIA</t>
  </si>
  <si>
    <t>040706</t>
  </si>
  <si>
    <t>PUNTA DE BOMBON</t>
  </si>
  <si>
    <t>040801</t>
  </si>
  <si>
    <t>LA UNION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</si>
  <si>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</si>
  <si>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</si>
  <si>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</si>
  <si>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</si>
  <si>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</si>
  <si>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</si>
  <si>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</si>
  <si>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</si>
  <si>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</si>
  <si>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</si>
  <si>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</si>
  <si>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</si>
  <si>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</si>
  <si>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</si>
  <si>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</si>
  <si>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</si>
  <si>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</si>
  <si>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</si>
  <si>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</si>
  <si>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</si>
  <si>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</si>
  <si>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AYACUCHO</t>
  </si>
  <si>
    <t>CAJAMARCA</t>
  </si>
  <si>
    <t>CALLAO</t>
  </si>
  <si>
    <t>CUSCO</t>
  </si>
  <si>
    <t>HUANCAVELICA</t>
  </si>
  <si>
    <t>HUANUCO</t>
  </si>
  <si>
    <t>ICA</t>
  </si>
  <si>
    <t>JUNIN</t>
  </si>
  <si>
    <t>LAMBAYEQUE</t>
  </si>
  <si>
    <t>LIMA</t>
  </si>
  <si>
    <t>LORETO</t>
  </si>
  <si>
    <t>UCAYALI</t>
  </si>
  <si>
    <t>MADRE DE DIOS</t>
  </si>
  <si>
    <t>MOQUEGUA</t>
  </si>
  <si>
    <t>PASCO</t>
  </si>
  <si>
    <t>PIURA</t>
  </si>
  <si>
    <t>PUNO</t>
  </si>
  <si>
    <t>SAN MARTIN</t>
  </si>
  <si>
    <t>TACNA</t>
  </si>
  <si>
    <t>TUMBES</t>
  </si>
  <si>
    <t>000000</t>
  </si>
  <si>
    <t>PERU</t>
  </si>
  <si>
    <t>POBLACION TOTAL, POR EDADS SIMPLES</t>
  </si>
  <si>
    <t>POBLACIÓN TOTAL,  POR GRUPOS QUINQUEN ALES DE EDAD</t>
  </si>
  <si>
    <t>EDADES ESPECIALES</t>
  </si>
  <si>
    <t>NACIMIENTOS</t>
  </si>
  <si>
    <t>POBLACION FEMENINA TOTAL</t>
  </si>
  <si>
    <t>POBLACION FEMENINA</t>
  </si>
  <si>
    <t>GESTANTES  ESPERADAS</t>
  </si>
  <si>
    <t>10 - 14</t>
  </si>
  <si>
    <t>0401</t>
  </si>
  <si>
    <t>0402</t>
  </si>
  <si>
    <t>0403</t>
  </si>
  <si>
    <t>0404</t>
  </si>
  <si>
    <t>0405</t>
  </si>
  <si>
    <t>0406</t>
  </si>
  <si>
    <t>0407</t>
  </si>
  <si>
    <t>0408</t>
  </si>
  <si>
    <t>0000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</si>
  <si>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</si>
  <si>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</si>
  <si>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</si>
  <si>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</si>
  <si>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</si>
  <si>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</si>
  <si>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</si>
  <si>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</si>
  <si>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</si>
  <si>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</si>
  <si>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</si>
  <si>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</si>
  <si>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</si>
  <si>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</si>
  <si>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</si>
  <si>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</si>
  <si>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</si>
  <si>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</si>
  <si>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</si>
  <si>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</si>
  <si>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</si>
  <si>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</si>
  <si>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</si>
  <si>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</si>
  <si>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</si>
  <si>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</si>
  <si>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NOTA: LA POBLACION ESTIMADA DE EDADES  SIMPLES Y GRUPOS DE EDAD DE DISTRITOS, CORRESPONDEN A CIFRAS REFERENCIALES HASTA OBTNER LAS CIFRAS DE LAS PROYECCIONES DEL INEI</t>
  </si>
  <si>
    <t>FUENTE: CENSO NACIONAL XI DE POBLACION Y VI DE VIVIENDA 2017/- BOLETIN DEMOGRAFICO Nº 18,  BOLETIN DEMOGRAFICO Nº 37 Lima -2009</t>
  </si>
  <si>
    <t>OFICINA DE GESTION DE LA INFORMACION - MINISTERIO DE SALUD</t>
  </si>
  <si>
    <t>POBLACION ESTIMADA POR EDADES SIMPLES Y GRUPOS DE EDAD, SEGÚN DEPARTAMENTO, PROVINCIA Y DISTRITO. 2019</t>
  </si>
  <si>
    <t>POBLACION ESTIMADA POR EDADES SIMPLES Y GRUPOS DE EDAD, SEGÚN DEPARTAMENTO. 2019</t>
  </si>
  <si>
    <t>POBLACION ESTIMADA POR EDADES SIMPLES Y GRUPOS DE EDAD, SEGÚN DEPARTAMENTO y PROVINCIA. 2019</t>
  </si>
  <si>
    <t>POBLACION ESTIMADA POR EDADES SIMPLES, GRUPOS DE EDAD y GÉNERO, SEGÚN DEPARTAMENTO, PROVINCIA Y DISTRITO. 2019</t>
  </si>
  <si>
    <t>HOMBRES</t>
  </si>
  <si>
    <t>MUJERES</t>
  </si>
  <si>
    <t>Total Hombres</t>
  </si>
  <si>
    <t>Total Mujeres</t>
  </si>
  <si>
    <t>TOTAL</t>
  </si>
  <si>
    <t>http://www.saludarequipa.gob.pe/downloads/oei/padron_nominal/REPORTE_POR_RANGO_EDADES_DE_AREQUIPA_DEL_01_01_2000_AL_31_12_2018.xlsx</t>
  </si>
  <si>
    <t>Cuenta de N°</t>
  </si>
  <si>
    <t>Etiquetas de columna</t>
  </si>
  <si>
    <t>Etiquetas de fila</t>
  </si>
  <si>
    <t>1</t>
  </si>
  <si>
    <t>2</t>
  </si>
  <si>
    <t>3</t>
  </si>
  <si>
    <t>4</t>
  </si>
  <si>
    <t>5</t>
  </si>
  <si>
    <t>Total general</t>
  </si>
  <si>
    <t xml:space="preserve">AREQUIPA                         </t>
  </si>
  <si>
    <t>P.S.Apurimac 11%</t>
  </si>
  <si>
    <t>P.S.Leones del Misti 9%</t>
  </si>
  <si>
    <t>P.S.San Juan Bautista 7%</t>
  </si>
  <si>
    <t>P.S.Heroes del Cenepa 12%</t>
  </si>
  <si>
    <t>MICRO RED ALTO SELVA ALEGRE</t>
  </si>
  <si>
    <t>MICRO RED FCO BOLGNESI</t>
  </si>
  <si>
    <t>C.S. F.  Bolognesi - 33%</t>
  </si>
  <si>
    <t>P.S. La Tomilla - 10%</t>
  </si>
  <si>
    <t>P.S. Rafael Belaunde - 8%</t>
  </si>
  <si>
    <t>MICRO RED CAYMA</t>
  </si>
  <si>
    <t>C.S. Buenos Aires de C. 27%</t>
  </si>
  <si>
    <t>P.S. San Jose - 10%</t>
  </si>
  <si>
    <t>P.S. Dean Valdivia - 12%</t>
  </si>
  <si>
    <t>MICRO ED CERRO COLORADO</t>
  </si>
  <si>
    <t>C.S.Cerro Colorado - 18%</t>
  </si>
  <si>
    <t>P.S.Alto Libertad - 12%</t>
  </si>
  <si>
    <t>MICRO RED MARISCAL CASTILLA</t>
  </si>
  <si>
    <t>C.S.Mariscal Castilla - 15%</t>
  </si>
  <si>
    <t>P.S. S. R.  Pachacutec - 11%</t>
  </si>
  <si>
    <t>P.S.Jose S. Atahualpa - 4%</t>
  </si>
  <si>
    <t>P.S.El Cural - 1%</t>
  </si>
  <si>
    <t>MICRO RED MARTIZA CAMPOS</t>
  </si>
  <si>
    <t>C.S. Maritza Campos D. 16.7%</t>
  </si>
  <si>
    <t>P.S.Nazareno - 5.5%</t>
  </si>
  <si>
    <t>P.S.C.Municipal - 8.2%</t>
  </si>
  <si>
    <t>P.S. Peruarbo 4.0%</t>
  </si>
  <si>
    <t>P.S. Margen Derecha 4.6%</t>
  </si>
  <si>
    <t xml:space="preserve">C.S Characato </t>
  </si>
  <si>
    <t>P.S Mollebaya  - 30.0%</t>
  </si>
  <si>
    <t>Machahuaya - 70.0%</t>
  </si>
  <si>
    <t>P.S.Pocsi - 56%</t>
  </si>
  <si>
    <t>P.S.Piaca - 44%</t>
  </si>
  <si>
    <t>C.S Polobaya  - 100%</t>
  </si>
  <si>
    <t>P.S Quequeña  - 100%</t>
  </si>
  <si>
    <t>P.S Yarabamba  - 100%</t>
  </si>
  <si>
    <t>P.S Leopoldo R.  Sabandia 100%</t>
  </si>
  <si>
    <t>MICRO RED CHARACATO</t>
  </si>
  <si>
    <t>MICRO RED CHIGUATA</t>
  </si>
  <si>
    <t>C.S.Chiguata - 80%</t>
  </si>
  <si>
    <t>P.S. Arenales - 20%</t>
  </si>
  <si>
    <t>P.S San Juan de Tarucani 80%</t>
  </si>
  <si>
    <t>P.S. Salinas Huito - 20%</t>
  </si>
  <si>
    <t>MICRO RED JAVIER LLOSA HUNTER</t>
  </si>
  <si>
    <t>C.S.Javier Llosa Hunter 32%</t>
  </si>
  <si>
    <t>P.S.Daniel Alcides C.  14%</t>
  </si>
  <si>
    <t>P.S.Pampas del Cuzco-17%</t>
  </si>
  <si>
    <t>P.S.Chilpinilla - 10%</t>
  </si>
  <si>
    <t>P.S.Caminos del Inca - 9%</t>
  </si>
  <si>
    <t>P.S. Alto Alianza - 13%</t>
  </si>
  <si>
    <t>P.S. UPIS Paisajista - 5%</t>
  </si>
  <si>
    <t>MICRO RED LA JOYA</t>
  </si>
  <si>
    <t>C.S.  La Joya - 31%</t>
  </si>
  <si>
    <t>P.S. Cerrito Buenavista - 5%</t>
  </si>
  <si>
    <t>P.S. El Cruce-Triunfo - 25%</t>
  </si>
  <si>
    <t>P.S. Los Medanos - 5%</t>
  </si>
  <si>
    <t>P.S. Benito Lazo - 5%</t>
  </si>
  <si>
    <t>MICRO RED SAN ISIDRO</t>
  </si>
  <si>
    <t>C.S.San Isidro - 13%</t>
  </si>
  <si>
    <t>P.S. San Jose - 3%</t>
  </si>
  <si>
    <t>P.S. San Camilo - 6%</t>
  </si>
  <si>
    <t>P.S. La Cano - 7%</t>
  </si>
  <si>
    <t>P.S. San Camilo 7 -  14%</t>
  </si>
  <si>
    <t>MICRO RED MARIANO MELGAR</t>
  </si>
  <si>
    <t>P.S.Atalaya - 7%</t>
  </si>
  <si>
    <t>MICRO RED GENERALISIMO SAN MARTIN</t>
  </si>
  <si>
    <t>C.S.Gmo. San Martin - 26%</t>
  </si>
  <si>
    <t>P.S. Jerusalen - 6%</t>
  </si>
  <si>
    <t>P.S. Mirador - 3%</t>
  </si>
  <si>
    <t>MICRO RED EDIFICADORES MISTI</t>
  </si>
  <si>
    <t>C.S.Edificadores Misti - 37%</t>
  </si>
  <si>
    <t xml:space="preserve">C.S.Miraflores - 37% </t>
  </si>
  <si>
    <t>P.S.Porvenir Miraflores - 14%</t>
  </si>
  <si>
    <t>P.S.Mateo Pumacahua - 6%</t>
  </si>
  <si>
    <t>P.S.Tomasa Tito C.  6%</t>
  </si>
  <si>
    <t>MICRO RED 15 DE AGOSTO</t>
  </si>
  <si>
    <t>C.S.15 de Agosto - 16.57%</t>
  </si>
  <si>
    <t>P.S. M.  Grau modulo A - 6.32%</t>
  </si>
  <si>
    <t>P.S. M. Grau B - 6.50%</t>
  </si>
  <si>
    <t>P.S. M. Grau  C-D - 6.41%</t>
  </si>
  <si>
    <t>MICRO RED AMPLIACION PAUCARPATA</t>
  </si>
  <si>
    <t>C.S. Amp.Paucarpata - 15%</t>
  </si>
  <si>
    <t>C.S.Manuel Prado - 12%</t>
  </si>
  <si>
    <t>C.S.Nueva Alborada - 6%</t>
  </si>
  <si>
    <t>P.S.Campo Marte - 5%</t>
  </si>
  <si>
    <t>MICRO RED CIUDAD BLANCA</t>
  </si>
  <si>
    <t>C.S.Ciudad Blanca - 10%</t>
  </si>
  <si>
    <t>C.S. San  Juan  Ciudad Blanca - 6%</t>
  </si>
  <si>
    <t>P.S.Alto Jesus - 2,2%</t>
  </si>
  <si>
    <t>P.S.Israel  4,5%</t>
  </si>
  <si>
    <t>P. S.  Villa Jesus - 3,5%</t>
  </si>
  <si>
    <t>MICRO RED YANAHUARA</t>
  </si>
  <si>
    <t xml:space="preserve">C.S Yanahuara - 7.79% </t>
  </si>
  <si>
    <t>C.S.Sachaca - 65%</t>
  </si>
  <si>
    <t>P.S. Pampa  Camarones - 35%</t>
  </si>
  <si>
    <t>ESSALUD Y OTROS 88.21%</t>
  </si>
  <si>
    <t>MICRO RED CIUDAD DE DIOS</t>
  </si>
  <si>
    <t>C.S.Ciudad de Dios - 85%</t>
  </si>
  <si>
    <t>P.S.Yura - 15%</t>
  </si>
  <si>
    <t>P.S. Sumbay-Chasquipampa  4%</t>
  </si>
  <si>
    <t>C.S Huanca  - 100%</t>
  </si>
  <si>
    <t>P.S.Lluta - 60%</t>
  </si>
  <si>
    <t>P.S.Taya - 23%</t>
  </si>
  <si>
    <t>P.S.Imata - 60%</t>
  </si>
  <si>
    <t>P.S.Pillones - 40%</t>
  </si>
  <si>
    <t>MICRO RED SANDRITA PEREZ PEDREGAL</t>
  </si>
  <si>
    <t>C.S. Sandrita Perez ElPedregal  - 82%</t>
  </si>
  <si>
    <t>C.S. La Colina- 6%</t>
  </si>
  <si>
    <t>P.S.Asent.B-1 - 6%</t>
  </si>
  <si>
    <t>P.S.Asent.B-2 - 6%</t>
  </si>
  <si>
    <t>P.S. Querque  - 17%</t>
  </si>
  <si>
    <t>P.S. Santa.Isabel Siguas  74%</t>
  </si>
  <si>
    <t>P.S. Sondor - 13%</t>
  </si>
  <si>
    <t>P.S. Pitay - 13%</t>
  </si>
  <si>
    <t>P.S San Juan de Siguas - 100%</t>
  </si>
  <si>
    <t>MICRO RED SOCABAYA</t>
  </si>
  <si>
    <t>C.S. San Martin Socabaya - 20.7%</t>
  </si>
  <si>
    <t>P.S.Ciudad Mi Trabajo - 20.03%</t>
  </si>
  <si>
    <t>P.S.Lara - 16%</t>
  </si>
  <si>
    <t>P.S. San Fernando - 6.05%</t>
  </si>
  <si>
    <t>P.S. Salaverry - 11.8%</t>
  </si>
  <si>
    <t>C.S. 4 de Octubre - 20.72%</t>
  </si>
  <si>
    <t>P.S. Horacio Zevallos 4.7</t>
  </si>
  <si>
    <t>MICRO RED TIABAYA</t>
  </si>
  <si>
    <t>C.S Tiabaya - 100%</t>
  </si>
  <si>
    <t>C.S.Cerro Verde - 30%</t>
  </si>
  <si>
    <t>P.S.Congata - 51%</t>
  </si>
  <si>
    <t>P.S.Uchumayo - 19%</t>
  </si>
  <si>
    <t>MICRO RED  VITOR</t>
  </si>
  <si>
    <t>C.S. Vitor - 80%</t>
  </si>
  <si>
    <t>P.S.Yuramayo - 20%</t>
  </si>
  <si>
    <t>P.S.  Sta. Rita de Siguas - 100%</t>
  </si>
  <si>
    <t>MICRO RED JOSE L. BUSTAMANTE Y R.</t>
  </si>
  <si>
    <t>C.S.Victor R.  Hinojosa - 48%</t>
  </si>
  <si>
    <t xml:space="preserve">P.S.13 de Enero - 19% </t>
  </si>
  <si>
    <t>P.S. Las Esmeraldas - 14%</t>
  </si>
  <si>
    <t xml:space="preserve">P.S.Cerro Juli - 10% </t>
  </si>
  <si>
    <t>P.S. Felix  Naquira  9%</t>
  </si>
  <si>
    <t>MICRO RED CHIVAY</t>
  </si>
  <si>
    <t>C.S.Chivay - 90%</t>
  </si>
  <si>
    <t>P.S.Canocota - 10%</t>
  </si>
  <si>
    <t>P.S Coporaque - 100%</t>
  </si>
  <si>
    <t>P.S Ichupampa  - 100%</t>
  </si>
  <si>
    <t>P.S. Lari - 100%</t>
  </si>
  <si>
    <t>P.S Madrigal  - 100%</t>
  </si>
  <si>
    <t>P.S Maca  - 100%</t>
  </si>
  <si>
    <t>P.S.Yanque - 54%</t>
  </si>
  <si>
    <t>MICRO RED CALLALLI</t>
  </si>
  <si>
    <t>C.S Callalli  - 100%</t>
  </si>
  <si>
    <t>P.S Sta. Rosa de Sibayo - 100%</t>
  </si>
  <si>
    <t>P.S Tuti  - 100%</t>
  </si>
  <si>
    <t>P.S.Tisco - 39%</t>
  </si>
  <si>
    <t>P.S.Cota Cota - 37%</t>
  </si>
  <si>
    <t>P.S.Tarucarmarca - 24%</t>
  </si>
  <si>
    <t>P.S.Chalhuanca  - 46%</t>
  </si>
  <si>
    <t>MICRO RED CABANACONDE</t>
  </si>
  <si>
    <t>C.S.Cabanaconde - 90%</t>
  </si>
  <si>
    <t>P.S.Pinchollo- 10%</t>
  </si>
  <si>
    <t>P.S Huambo  - 100%</t>
  </si>
  <si>
    <t>P.S Tapay  - 100%</t>
  </si>
  <si>
    <t>P.S Choco - 100%</t>
  </si>
  <si>
    <t>MICRO RED CAYLLOMA</t>
  </si>
  <si>
    <t>C.S Caylloma  - 77%</t>
  </si>
  <si>
    <t>P.S Jachaña  - 23%</t>
  </si>
  <si>
    <t>P.S. Cayarani - 80,0%</t>
  </si>
  <si>
    <t>P.S. Arcata - 20%</t>
  </si>
  <si>
    <t>P.S Tolconi  63%</t>
  </si>
  <si>
    <t xml:space="preserve">C.S.Alto S. Alegre 39% </t>
  </si>
  <si>
    <t>C.S.Independencia 22%</t>
  </si>
  <si>
    <t>|</t>
  </si>
  <si>
    <t>RED AREQUIPA CAYLLOMA</t>
  </si>
  <si>
    <t>DISTRIBUCION POBLACIONAL DEL DISTRITO DE AREQUIPA EN ESTABLECIMIENTOS DE DISTRITOS  CERCANOS. 2019</t>
  </si>
  <si>
    <t xml:space="preserve">C.S.Alto S. Alegre  20% </t>
  </si>
  <si>
    <t xml:space="preserve">C.S.Mariano M. -  22% </t>
  </si>
  <si>
    <t xml:space="preserve">C.S.Miraflores - 22% </t>
  </si>
  <si>
    <t xml:space="preserve">C.S Yanahuara - 22% </t>
  </si>
  <si>
    <t xml:space="preserve">P.S.13 de Enero - 8% </t>
  </si>
  <si>
    <t xml:space="preserve">P.S.Cerro Juli - 6% </t>
  </si>
  <si>
    <t>P.S Achoma - 100%</t>
  </si>
  <si>
    <t>SANTA RITA DE SIGUAS</t>
  </si>
  <si>
    <t xml:space="preserve">C.S.Mariano M. - 58%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</si>
</sst>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6"/>
      <color rgb="FF0000FF"/>
      <name val="Arial"/>
      <family val="2"/>
    </font>
    <font>
      <sz val="6"/>
      <name val="Arial"/>
      <family val="2"/>
    </font>
    <font>
      <b/>
      <sz val="16"/>
      <color rgb="FF0070C0"/>
      <name val="Arial"/>
      <family val="2"/>
    </font>
    <font>
      <sz val="11"/>
      <color rgb="FF212121"/>
      <name val="Segoe UI"/>
      <family val="2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indexed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B0F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B0F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B0F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B0F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B0F0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B0F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B0F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16" fillId="0" borderId="0" applyNumberFormat="0" applyFill="0" applyBorder="0" applyAlignment="0" applyProtection="0"/>
    <xf numFmtId="0" fontId="17" fillId="0" borderId="0"/>
  </cellStyleXfs>
  <cellXfs count="159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5" fillId="0" borderId="0" xfId="0" applyNumberFormat="1" applyFont="1" applyFill="1" applyBorder="1" applyAlignment="1"/>
    <xf numFmtId="3" fontId="6" fillId="3" borderId="1" xfId="0" applyNumberFormat="1" applyFont="1" applyFill="1" applyBorder="1" applyAlignment="1">
      <alignment horizontal="centerContinuous" vertical="center"/>
    </xf>
    <xf numFmtId="3" fontId="6" fillId="3" borderId="2" xfId="0" applyNumberFormat="1" applyFont="1" applyFill="1" applyBorder="1" applyAlignment="1">
      <alignment horizontal="centerContinuous" vertical="center"/>
    </xf>
    <xf numFmtId="3" fontId="6" fillId="3" borderId="3" xfId="0" applyNumberFormat="1" applyFont="1" applyFill="1" applyBorder="1" applyAlignment="1">
      <alignment horizontal="centerContinuous" vertical="center"/>
    </xf>
    <xf numFmtId="3" fontId="7" fillId="3" borderId="2" xfId="0" applyNumberFormat="1" applyFont="1" applyFill="1" applyBorder="1" applyAlignment="1">
      <alignment horizontal="centerContinuous" vertical="center"/>
    </xf>
    <xf numFmtId="3" fontId="7" fillId="3" borderId="3" xfId="0" applyNumberFormat="1" applyFont="1" applyFill="1" applyBorder="1" applyAlignment="1">
      <alignment horizontal="centerContinuous" vertical="center"/>
    </xf>
    <xf numFmtId="3" fontId="8" fillId="3" borderId="3" xfId="0" quotePrefix="1" applyNumberFormat="1" applyFont="1" applyFill="1" applyBorder="1" applyAlignment="1">
      <alignment horizontal="center"/>
    </xf>
    <xf numFmtId="3" fontId="8" fillId="3" borderId="2" xfId="0" applyNumberFormat="1" applyFont="1" applyFill="1" applyBorder="1" applyAlignment="1">
      <alignment horizontal="center"/>
    </xf>
    <xf numFmtId="3" fontId="8" fillId="3" borderId="9" xfId="0" applyNumberFormat="1" applyFont="1" applyFill="1" applyBorder="1" applyAlignment="1">
      <alignment horizontal="center"/>
    </xf>
    <xf numFmtId="3" fontId="8" fillId="3" borderId="3" xfId="0" applyNumberFormat="1" applyFont="1" applyFill="1" applyBorder="1" applyAlignment="1">
      <alignment horizontal="center"/>
    </xf>
    <xf numFmtId="3" fontId="7" fillId="3" borderId="9" xfId="0" applyNumberFormat="1" applyFont="1" applyFill="1" applyBorder="1" applyAlignment="1">
      <alignment horizontal="center"/>
    </xf>
    <xf numFmtId="3" fontId="7" fillId="3" borderId="2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3" fontId="10" fillId="6" borderId="3" xfId="0" quotePrefix="1" applyNumberFormat="1" applyFont="1" applyFill="1" applyBorder="1" applyAlignment="1">
      <alignment horizontal="center" vertical="center"/>
    </xf>
    <xf numFmtId="3" fontId="10" fillId="6" borderId="9" xfId="0" applyNumberFormat="1" applyFont="1" applyFill="1" applyBorder="1" applyAlignment="1">
      <alignment horizontal="center" vertical="center"/>
    </xf>
    <xf numFmtId="3" fontId="10" fillId="6" borderId="14" xfId="0" applyNumberFormat="1" applyFont="1" applyFill="1" applyBorder="1" applyAlignment="1">
      <alignment horizontal="center" vertical="center"/>
    </xf>
    <xf numFmtId="0" fontId="1" fillId="7" borderId="0" xfId="0" quotePrefix="1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164" fontId="1" fillId="7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0" borderId="0" xfId="1" applyFont="1" applyFill="1" applyAlignment="1">
      <alignment vertical="center"/>
    </xf>
    <xf numFmtId="1" fontId="13" fillId="0" borderId="0" xfId="1" quotePrefix="1" applyNumberFormat="1" applyFont="1" applyFill="1" applyAlignment="1">
      <alignment horizontal="left" vertical="center"/>
    </xf>
    <xf numFmtId="0" fontId="13" fillId="0" borderId="0" xfId="2" applyFont="1" applyFill="1" applyAlignment="1">
      <alignment vertical="center"/>
    </xf>
    <xf numFmtId="0" fontId="14" fillId="0" borderId="0" xfId="0" applyFont="1"/>
    <xf numFmtId="3" fontId="6" fillId="8" borderId="2" xfId="0" applyNumberFormat="1" applyFont="1" applyFill="1" applyBorder="1" applyAlignment="1">
      <alignment horizontal="centerContinuous" vertical="center"/>
    </xf>
    <xf numFmtId="3" fontId="6" fillId="8" borderId="3" xfId="0" applyNumberFormat="1" applyFont="1" applyFill="1" applyBorder="1" applyAlignment="1">
      <alignment horizontal="centerContinuous" vertical="center"/>
    </xf>
    <xf numFmtId="3" fontId="7" fillId="8" borderId="2" xfId="0" applyNumberFormat="1" applyFont="1" applyFill="1" applyBorder="1" applyAlignment="1">
      <alignment horizontal="centerContinuous" vertical="center"/>
    </xf>
    <xf numFmtId="3" fontId="6" fillId="9" borderId="2" xfId="0" applyNumberFormat="1" applyFont="1" applyFill="1" applyBorder="1" applyAlignment="1">
      <alignment horizontal="centerContinuous" vertical="center"/>
    </xf>
    <xf numFmtId="3" fontId="6" fillId="9" borderId="3" xfId="0" applyNumberFormat="1" applyFont="1" applyFill="1" applyBorder="1" applyAlignment="1">
      <alignment horizontal="centerContinuous" vertical="center"/>
    </xf>
    <xf numFmtId="3" fontId="7" fillId="9" borderId="2" xfId="0" applyNumberFormat="1" applyFont="1" applyFill="1" applyBorder="1" applyAlignment="1">
      <alignment horizontal="centerContinuous" vertical="center"/>
    </xf>
    <xf numFmtId="3" fontId="7" fillId="9" borderId="3" xfId="0" applyNumberFormat="1" applyFont="1" applyFill="1" applyBorder="1" applyAlignment="1">
      <alignment horizontal="centerContinuous" vertical="center"/>
    </xf>
    <xf numFmtId="164" fontId="0" fillId="0" borderId="0" xfId="0" applyNumberFormat="1"/>
    <xf numFmtId="164" fontId="1" fillId="7" borderId="17" xfId="0" applyNumberFormat="1" applyFont="1" applyFill="1" applyBorder="1" applyAlignment="1">
      <alignment horizontal="center" vertical="center" wrapText="1"/>
    </xf>
    <xf numFmtId="164" fontId="5" fillId="0" borderId="17" xfId="0" applyNumberFormat="1" applyFont="1" applyFill="1" applyBorder="1" applyAlignment="1"/>
    <xf numFmtId="164" fontId="1" fillId="7" borderId="22" xfId="0" applyNumberFormat="1" applyFont="1" applyFill="1" applyBorder="1" applyAlignment="1">
      <alignment horizontal="center" vertical="center" wrapText="1"/>
    </xf>
    <xf numFmtId="0" fontId="3" fillId="0" borderId="22" xfId="0" applyFont="1" applyBorder="1"/>
    <xf numFmtId="3" fontId="6" fillId="9" borderId="18" xfId="0" applyNumberFormat="1" applyFont="1" applyFill="1" applyBorder="1" applyAlignment="1">
      <alignment horizontal="left" vertical="center"/>
    </xf>
    <xf numFmtId="164" fontId="0" fillId="0" borderId="17" xfId="0" applyNumberFormat="1" applyBorder="1"/>
    <xf numFmtId="3" fontId="6" fillId="8" borderId="18" xfId="0" applyNumberFormat="1" applyFont="1" applyFill="1" applyBorder="1" applyAlignment="1">
      <alignment horizontal="left" vertical="center"/>
    </xf>
    <xf numFmtId="3" fontId="8" fillId="8" borderId="19" xfId="0" quotePrefix="1" applyNumberFormat="1" applyFont="1" applyFill="1" applyBorder="1" applyAlignment="1">
      <alignment horizontal="center" vertical="center"/>
    </xf>
    <xf numFmtId="3" fontId="8" fillId="8" borderId="2" xfId="0" applyNumberFormat="1" applyFont="1" applyFill="1" applyBorder="1" applyAlignment="1">
      <alignment horizontal="center" vertical="center"/>
    </xf>
    <xf numFmtId="3" fontId="8" fillId="8" borderId="9" xfId="0" applyNumberFormat="1" applyFont="1" applyFill="1" applyBorder="1" applyAlignment="1">
      <alignment horizontal="center" vertical="center"/>
    </xf>
    <xf numFmtId="3" fontId="8" fillId="8" borderId="3" xfId="0" applyNumberFormat="1" applyFont="1" applyFill="1" applyBorder="1" applyAlignment="1">
      <alignment horizontal="center" vertical="center"/>
    </xf>
    <xf numFmtId="3" fontId="7" fillId="8" borderId="9" xfId="0" applyNumberFormat="1" applyFont="1" applyFill="1" applyBorder="1" applyAlignment="1">
      <alignment horizontal="center" vertical="center"/>
    </xf>
    <xf numFmtId="3" fontId="7" fillId="8" borderId="2" xfId="0" applyNumberFormat="1" applyFont="1" applyFill="1" applyBorder="1" applyAlignment="1">
      <alignment horizontal="center" vertical="center"/>
    </xf>
    <xf numFmtId="3" fontId="7" fillId="8" borderId="1" xfId="0" applyNumberFormat="1" applyFont="1" applyFill="1" applyBorder="1" applyAlignment="1">
      <alignment horizontal="center" vertical="center"/>
    </xf>
    <xf numFmtId="3" fontId="8" fillId="9" borderId="19" xfId="0" quotePrefix="1" applyNumberFormat="1" applyFont="1" applyFill="1" applyBorder="1" applyAlignment="1">
      <alignment horizontal="center" vertical="center"/>
    </xf>
    <xf numFmtId="3" fontId="8" fillId="9" borderId="2" xfId="0" applyNumberFormat="1" applyFont="1" applyFill="1" applyBorder="1" applyAlignment="1">
      <alignment horizontal="center" vertical="center"/>
    </xf>
    <xf numFmtId="3" fontId="8" fillId="9" borderId="9" xfId="0" applyNumberFormat="1" applyFont="1" applyFill="1" applyBorder="1" applyAlignment="1">
      <alignment horizontal="center" vertical="center"/>
    </xf>
    <xf numFmtId="3" fontId="8" fillId="9" borderId="3" xfId="0" applyNumberFormat="1" applyFont="1" applyFill="1" applyBorder="1" applyAlignment="1">
      <alignment horizontal="center" vertical="center"/>
    </xf>
    <xf numFmtId="3" fontId="7" fillId="9" borderId="9" xfId="0" applyNumberFormat="1" applyFont="1" applyFill="1" applyBorder="1" applyAlignment="1">
      <alignment horizontal="center" vertical="center"/>
    </xf>
    <xf numFmtId="3" fontId="7" fillId="9" borderId="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2" borderId="26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0" borderId="0" xfId="3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pivotButton="1"/>
    <xf numFmtId="49" fontId="20" fillId="0" borderId="0" xfId="0" applyNumberFormat="1" applyFont="1" applyFill="1" applyBorder="1" applyAlignment="1" applyProtection="1"/>
    <xf numFmtId="49" fontId="18" fillId="0" borderId="0" xfId="0" applyNumberFormat="1" applyFont="1" applyFill="1" applyBorder="1" applyAlignment="1" applyProtection="1"/>
    <xf numFmtId="0" fontId="3" fillId="0" borderId="0" xfId="0" applyFont="1" applyBorder="1"/>
    <xf numFmtId="1" fontId="3" fillId="0" borderId="0" xfId="0" applyNumberFormat="1" applyFont="1" applyBorder="1"/>
    <xf numFmtId="164" fontId="0" fillId="0" borderId="0" xfId="0" applyNumberFormat="1" applyBorder="1"/>
    <xf numFmtId="49" fontId="20" fillId="0" borderId="0" xfId="4" quotePrefix="1" applyNumberFormat="1" applyFont="1" applyFill="1" applyBorder="1" applyAlignment="1" applyProtection="1">
      <alignment horizontal="left"/>
    </xf>
    <xf numFmtId="49" fontId="20" fillId="0" borderId="0" xfId="4" applyNumberFormat="1" applyFont="1" applyFill="1" applyBorder="1" applyAlignment="1" applyProtection="1">
      <alignment horizontal="left"/>
    </xf>
    <xf numFmtId="3" fontId="10" fillId="6" borderId="14" xfId="0" applyNumberFormat="1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49" fontId="18" fillId="0" borderId="0" xfId="4" quotePrefix="1" applyNumberFormat="1" applyFont="1" applyFill="1" applyBorder="1" applyAlignment="1" applyProtection="1">
      <alignment horizontal="left"/>
    </xf>
    <xf numFmtId="0" fontId="19" fillId="0" borderId="0" xfId="4" applyFont="1" applyBorder="1"/>
    <xf numFmtId="49" fontId="18" fillId="0" borderId="0" xfId="4" applyNumberFormat="1" applyFont="1" applyFill="1" applyBorder="1" applyAlignment="1" applyProtection="1"/>
    <xf numFmtId="49" fontId="18" fillId="0" borderId="0" xfId="4" applyNumberFormat="1" applyFont="1" applyFill="1" applyBorder="1" applyAlignment="1" applyProtection="1">
      <alignment horizontal="left"/>
    </xf>
    <xf numFmtId="49" fontId="20" fillId="0" borderId="0" xfId="4" applyNumberFormat="1" applyFont="1" applyFill="1" applyBorder="1" applyAlignment="1" applyProtection="1"/>
    <xf numFmtId="49" fontId="18" fillId="0" borderId="0" xfId="0" applyNumberFormat="1" applyFont="1" applyFill="1" applyBorder="1"/>
    <xf numFmtId="164" fontId="3" fillId="0" borderId="0" xfId="0" applyNumberFormat="1" applyFont="1" applyBorder="1"/>
    <xf numFmtId="164" fontId="18" fillId="0" borderId="0" xfId="0" applyNumberFormat="1" applyFont="1" applyFill="1" applyBorder="1" applyAlignment="1"/>
    <xf numFmtId="0" fontId="0" fillId="0" borderId="26" xfId="0" applyBorder="1"/>
    <xf numFmtId="0" fontId="3" fillId="0" borderId="31" xfId="0" applyFont="1" applyBorder="1"/>
    <xf numFmtId="0" fontId="0" fillId="0" borderId="0" xfId="0" applyBorder="1"/>
    <xf numFmtId="0" fontId="3" fillId="10" borderId="0" xfId="0" applyFont="1" applyFill="1" applyBorder="1"/>
    <xf numFmtId="0" fontId="3" fillId="0" borderId="24" xfId="0" applyFont="1" applyBorder="1"/>
    <xf numFmtId="0" fontId="3" fillId="0" borderId="15" xfId="0" applyFont="1" applyBorder="1"/>
    <xf numFmtId="0" fontId="0" fillId="0" borderId="15" xfId="0" applyBorder="1"/>
    <xf numFmtId="0" fontId="4" fillId="2" borderId="0" xfId="0" applyFont="1" applyFill="1" applyBorder="1" applyAlignment="1">
      <alignment horizontal="center" vertical="center" wrapText="1"/>
    </xf>
    <xf numFmtId="3" fontId="8" fillId="8" borderId="32" xfId="0" quotePrefix="1" applyNumberFormat="1" applyFont="1" applyFill="1" applyBorder="1" applyAlignment="1">
      <alignment horizontal="center" vertical="center"/>
    </xf>
    <xf numFmtId="3" fontId="8" fillId="8" borderId="5" xfId="0" applyNumberFormat="1" applyFont="1" applyFill="1" applyBorder="1" applyAlignment="1">
      <alignment horizontal="center" vertical="center"/>
    </xf>
    <xf numFmtId="3" fontId="8" fillId="8" borderId="7" xfId="0" applyNumberFormat="1" applyFont="1" applyFill="1" applyBorder="1" applyAlignment="1">
      <alignment horizontal="center" vertical="center"/>
    </xf>
    <xf numFmtId="3" fontId="8" fillId="8" borderId="8" xfId="0" applyNumberFormat="1" applyFont="1" applyFill="1" applyBorder="1" applyAlignment="1">
      <alignment horizontal="center" vertical="center"/>
    </xf>
    <xf numFmtId="3" fontId="7" fillId="8" borderId="7" xfId="0" applyNumberFormat="1" applyFont="1" applyFill="1" applyBorder="1" applyAlignment="1">
      <alignment horizontal="center" vertical="center"/>
    </xf>
    <xf numFmtId="3" fontId="7" fillId="8" borderId="5" xfId="0" applyNumberFormat="1" applyFont="1" applyFill="1" applyBorder="1" applyAlignment="1">
      <alignment horizontal="center" vertical="center"/>
    </xf>
    <xf numFmtId="3" fontId="7" fillId="8" borderId="33" xfId="0" applyNumberFormat="1" applyFont="1" applyFill="1" applyBorder="1" applyAlignment="1">
      <alignment horizontal="center" vertical="center"/>
    </xf>
    <xf numFmtId="3" fontId="8" fillId="9" borderId="32" xfId="0" quotePrefix="1" applyNumberFormat="1" applyFont="1" applyFill="1" applyBorder="1" applyAlignment="1">
      <alignment horizontal="center" vertical="center"/>
    </xf>
    <xf numFmtId="3" fontId="8" fillId="9" borderId="5" xfId="0" applyNumberFormat="1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/>
    </xf>
    <xf numFmtId="3" fontId="8" fillId="9" borderId="8" xfId="0" applyNumberFormat="1" applyFont="1" applyFill="1" applyBorder="1" applyAlignment="1">
      <alignment horizontal="center" vertical="center"/>
    </xf>
    <xf numFmtId="3" fontId="7" fillId="9" borderId="7" xfId="0" applyNumberFormat="1" applyFont="1" applyFill="1" applyBorder="1" applyAlignment="1">
      <alignment horizontal="center" vertical="center"/>
    </xf>
    <xf numFmtId="3" fontId="7" fillId="9" borderId="5" xfId="0" applyNumberFormat="1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/>
    </xf>
    <xf numFmtId="3" fontId="10" fillId="6" borderId="8" xfId="0" quotePrefix="1" applyNumberFormat="1" applyFont="1" applyFill="1" applyBorder="1" applyAlignment="1">
      <alignment horizontal="center" vertical="center"/>
    </xf>
    <xf numFmtId="3" fontId="10" fillId="6" borderId="7" xfId="0" applyNumberFormat="1" applyFont="1" applyFill="1" applyBorder="1" applyAlignment="1">
      <alignment horizontal="center" vertical="center"/>
    </xf>
    <xf numFmtId="3" fontId="10" fillId="6" borderId="6" xfId="0" applyNumberFormat="1" applyFont="1" applyFill="1" applyBorder="1" applyAlignment="1">
      <alignment horizontal="center" vertical="center"/>
    </xf>
    <xf numFmtId="0" fontId="1" fillId="7" borderId="25" xfId="0" quotePrefix="1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center" wrapText="1"/>
    </xf>
    <xf numFmtId="164" fontId="1" fillId="7" borderId="26" xfId="0" applyNumberFormat="1" applyFont="1" applyFill="1" applyBorder="1" applyAlignment="1">
      <alignment horizontal="center" vertical="center" wrapText="1"/>
    </xf>
    <xf numFmtId="164" fontId="1" fillId="7" borderId="30" xfId="0" applyNumberFormat="1" applyFont="1" applyFill="1" applyBorder="1" applyAlignment="1">
      <alignment horizontal="center" vertical="center" wrapText="1"/>
    </xf>
    <xf numFmtId="1" fontId="3" fillId="0" borderId="38" xfId="0" applyNumberFormat="1" applyFont="1" applyBorder="1"/>
    <xf numFmtId="164" fontId="18" fillId="0" borderId="38" xfId="0" applyNumberFormat="1" applyFont="1" applyFill="1" applyBorder="1" applyAlignment="1"/>
    <xf numFmtId="164" fontId="18" fillId="0" borderId="15" xfId="0" applyNumberFormat="1" applyFont="1" applyFill="1" applyBorder="1" applyAlignment="1"/>
    <xf numFmtId="164" fontId="3" fillId="0" borderId="15" xfId="0" applyNumberFormat="1" applyFont="1" applyBorder="1"/>
    <xf numFmtId="164" fontId="18" fillId="0" borderId="39" xfId="0" applyNumberFormat="1" applyFont="1" applyFill="1" applyBorder="1" applyAlignment="1"/>
    <xf numFmtId="0" fontId="19" fillId="0" borderId="0" xfId="0" applyFont="1" applyBorder="1"/>
    <xf numFmtId="49" fontId="20" fillId="0" borderId="0" xfId="0" applyNumberFormat="1" applyFont="1" applyFill="1" applyBorder="1" applyAlignment="1" applyProtection="1">
      <alignment horizontal="left"/>
    </xf>
    <xf numFmtId="49" fontId="19" fillId="0" borderId="0" xfId="4" applyNumberFormat="1" applyFont="1" applyFill="1" applyBorder="1" applyAlignment="1" applyProtection="1"/>
    <xf numFmtId="0" fontId="19" fillId="10" borderId="0" xfId="0" applyFont="1" applyFill="1" applyBorder="1"/>
    <xf numFmtId="0" fontId="18" fillId="0" borderId="0" xfId="0" applyFont="1" applyFill="1" applyBorder="1"/>
    <xf numFmtId="49" fontId="20" fillId="0" borderId="0" xfId="0" quotePrefix="1" applyNumberFormat="1" applyFont="1" applyFill="1" applyBorder="1" applyAlignment="1" applyProtection="1">
      <alignment horizontal="left"/>
    </xf>
    <xf numFmtId="0" fontId="20" fillId="0" borderId="0" xfId="0" applyFont="1" applyFill="1" applyBorder="1" applyAlignment="1" applyProtection="1"/>
    <xf numFmtId="49" fontId="19" fillId="0" borderId="0" xfId="0" applyNumberFormat="1" applyFont="1" applyFill="1" applyBorder="1" applyAlignment="1" applyProtection="1"/>
    <xf numFmtId="49" fontId="18" fillId="0" borderId="0" xfId="4" applyNumberFormat="1" applyFont="1" applyFill="1" applyBorder="1" applyAlignment="1"/>
    <xf numFmtId="49" fontId="20" fillId="0" borderId="15" xfId="0" applyNumberFormat="1" applyFont="1" applyFill="1" applyBorder="1" applyAlignment="1" applyProtection="1">
      <alignment horizontal="left"/>
    </xf>
    <xf numFmtId="0" fontId="4" fillId="2" borderId="25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3" fontId="9" fillId="5" borderId="7" xfId="0" applyNumberFormat="1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3" fontId="10" fillId="6" borderId="8" xfId="0" applyNumberFormat="1" applyFont="1" applyFill="1" applyBorder="1" applyAlignment="1">
      <alignment horizontal="center" vertical="center" wrapText="1"/>
    </xf>
    <xf numFmtId="3" fontId="11" fillId="6" borderId="13" xfId="0" applyNumberFormat="1" applyFont="1" applyFill="1" applyBorder="1" applyAlignment="1">
      <alignment horizontal="center" vertical="center" wrapText="1"/>
    </xf>
    <xf numFmtId="3" fontId="11" fillId="6" borderId="13" xfId="0" applyNumberFormat="1" applyFont="1" applyFill="1" applyBorder="1" applyAlignment="1">
      <alignment horizontal="center" vertical="center"/>
    </xf>
    <xf numFmtId="3" fontId="10" fillId="6" borderId="1" xfId="0" applyNumberFormat="1" applyFont="1" applyFill="1" applyBorder="1" applyAlignment="1">
      <alignment horizontal="center" vertical="center"/>
    </xf>
    <xf numFmtId="3" fontId="10" fillId="6" borderId="2" xfId="0" applyNumberFormat="1" applyFont="1" applyFill="1" applyBorder="1" applyAlignment="1">
      <alignment horizontal="center" vertical="center"/>
    </xf>
    <xf numFmtId="3" fontId="10" fillId="6" borderId="14" xfId="0" applyNumberFormat="1" applyFont="1" applyFill="1" applyBorder="1" applyAlignment="1">
      <alignment horizontal="center" vertical="center"/>
    </xf>
    <xf numFmtId="0" fontId="4" fillId="8" borderId="20" xfId="0" applyFont="1" applyFill="1" applyBorder="1" applyAlignment="1">
      <alignment horizontal="center" vertical="center" wrapText="1"/>
    </xf>
    <xf numFmtId="0" fontId="4" fillId="8" borderId="21" xfId="0" applyFont="1" applyFill="1" applyBorder="1" applyAlignment="1">
      <alignment horizontal="center" vertical="center" wrapText="1"/>
    </xf>
    <xf numFmtId="3" fontId="7" fillId="9" borderId="16" xfId="0" applyNumberFormat="1" applyFont="1" applyFill="1" applyBorder="1" applyAlignment="1">
      <alignment horizontal="center" vertical="center" wrapText="1"/>
    </xf>
    <xf numFmtId="3" fontId="7" fillId="9" borderId="23" xfId="0" applyNumberFormat="1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  <xf numFmtId="3" fontId="7" fillId="9" borderId="17" xfId="0" applyNumberFormat="1" applyFont="1" applyFill="1" applyBorder="1" applyAlignment="1">
      <alignment horizontal="center" vertical="center" wrapText="1"/>
    </xf>
    <xf numFmtId="3" fontId="11" fillId="6" borderId="37" xfId="0" applyNumberFormat="1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 wrapText="1"/>
    </xf>
    <xf numFmtId="3" fontId="11" fillId="6" borderId="37" xfId="0" applyNumberFormat="1" applyFont="1" applyFill="1" applyBorder="1" applyAlignment="1">
      <alignment horizontal="center" vertical="center" wrapText="1"/>
    </xf>
  </cellXfs>
  <cellStyles count="5">
    <cellStyle name="Hipervínculo" xfId="3" builtinId="8"/>
    <cellStyle name="Normal" xfId="0" builtinId="0"/>
    <cellStyle name="Normal 2" xfId="1" xr:uid="{00000000-0005-0000-0000-000001000000}"/>
    <cellStyle name="Normal 3" xfId="2" xr:uid="{00000000-0005-0000-0000-000002000000}"/>
    <cellStyle name="Normal 4" xfId="4" xr:uid="{71582B89-1054-49B0-A0E1-52A549C515F6}"/>
  </cellStyles>
  <dxfs count="0"/>
  <tableStyles count="0" defaultTableStyle="TableStyleMedium2" defaultPivotStyle="PivotStyleLight16"/>
  <colors>
    <mruColors>
      <color rgb="FFFFCC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3</xdr:col>
      <xdr:colOff>28575</xdr:colOff>
      <xdr:row>2</xdr:row>
      <xdr:rowOff>142874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3143250" cy="4286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3</xdr:col>
      <xdr:colOff>28575</xdr:colOff>
      <xdr:row>2</xdr:row>
      <xdr:rowOff>142874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3143250" cy="4286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4</xdr:col>
      <xdr:colOff>276225</xdr:colOff>
      <xdr:row>2</xdr:row>
      <xdr:rowOff>142874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3143250" cy="4286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2</xdr:col>
      <xdr:colOff>614032</xdr:colOff>
      <xdr:row>2</xdr:row>
      <xdr:rowOff>142874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3295650" cy="4349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2</xdr:col>
      <xdr:colOff>614032</xdr:colOff>
      <xdr:row>2</xdr:row>
      <xdr:rowOff>142874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BC565C-2484-4394-893F-B38C73AE054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2138032" cy="4857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ludarequipa.gob.pe/downloads/oei/padron_nominal/REPORTE_POR_RANGO_EDADES_DE_AREQUIPA_DEL_01_01_2000_AL_31_12_2018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U127"/>
  <sheetViews>
    <sheetView zoomScaleNormal="100" workbookViewId="0">
      <pane xSplit="5" ySplit="8" topLeftCell="F9" activePane="bottomRight" state="frozen"/>
      <selection pane="topRight" activeCell="F1" sqref="F1"/>
      <selection pane="bottomLeft" activeCell="A4" sqref="A4"/>
      <selection pane="bottomRight" activeCell="E9" sqref="E9"/>
    </sheetView>
  </sheetViews>
  <sheetFormatPr baseColWidth="10" defaultColWidth="17.28515625" defaultRowHeight="12.75" x14ac:dyDescent="0.2"/>
  <cols>
    <col min="1" max="1" width="9.7109375" style="1" customWidth="1"/>
    <col min="2" max="2" width="17.28515625" style="1"/>
    <col min="3" max="3" width="21" style="1" customWidth="1"/>
    <col min="4" max="4" width="23.7109375" style="1" customWidth="1"/>
    <col min="5" max="5" width="13.5703125" style="1" customWidth="1"/>
    <col min="6" max="25" width="10.7109375" style="1" customWidth="1"/>
    <col min="26" max="26" width="11.85546875" style="1" bestFit="1" customWidth="1"/>
    <col min="27" max="27" width="12.140625" style="1" bestFit="1" customWidth="1"/>
    <col min="28" max="30" width="11.85546875" style="1" bestFit="1" customWidth="1"/>
    <col min="31" max="31" width="10.7109375" style="1" customWidth="1"/>
    <col min="32" max="33" width="11.85546875" style="1" bestFit="1" customWidth="1"/>
    <col min="34" max="34" width="11.42578125" style="1" bestFit="1" customWidth="1"/>
    <col min="35" max="40" width="10.7109375" style="1" customWidth="1"/>
    <col min="41" max="41" width="11.5703125" style="1" customWidth="1"/>
    <col min="42" max="42" width="13.85546875" style="1" customWidth="1"/>
    <col min="43" max="47" width="12.42578125" style="1" customWidth="1"/>
    <col min="48" max="16384" width="17.28515625" style="1"/>
  </cols>
  <sheetData>
    <row r="4" spans="1:47" ht="20.25" x14ac:dyDescent="0.3">
      <c r="A4" s="28" t="s">
        <v>317</v>
      </c>
    </row>
    <row r="5" spans="1:47" ht="13.5" thickBot="1" x14ac:dyDescent="0.25"/>
    <row r="6" spans="1:47" ht="15.75" customHeight="1" thickBot="1" x14ac:dyDescent="0.25">
      <c r="A6" s="130" t="s">
        <v>0</v>
      </c>
      <c r="B6" s="132" t="s">
        <v>1</v>
      </c>
      <c r="C6" s="132" t="s">
        <v>2</v>
      </c>
      <c r="D6" s="132" t="s">
        <v>3</v>
      </c>
      <c r="E6" s="132" t="s">
        <v>4</v>
      </c>
      <c r="F6" s="4" t="s">
        <v>271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6"/>
      <c r="Z6" s="7" t="s">
        <v>272</v>
      </c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8"/>
      <c r="AM6" s="134" t="s">
        <v>273</v>
      </c>
      <c r="AN6" s="135"/>
      <c r="AO6" s="136"/>
      <c r="AP6" s="137" t="s">
        <v>274</v>
      </c>
      <c r="AQ6" s="139" t="s">
        <v>275</v>
      </c>
      <c r="AR6" s="142" t="s">
        <v>276</v>
      </c>
      <c r="AS6" s="143"/>
      <c r="AT6" s="144"/>
      <c r="AU6" s="139" t="s">
        <v>277</v>
      </c>
    </row>
    <row r="7" spans="1:47" ht="32.25" customHeight="1" thickBot="1" x14ac:dyDescent="0.25">
      <c r="A7" s="131"/>
      <c r="B7" s="133"/>
      <c r="C7" s="133"/>
      <c r="D7" s="133"/>
      <c r="E7" s="133"/>
      <c r="F7" s="9" t="s">
        <v>5</v>
      </c>
      <c r="G7" s="10">
        <v>1</v>
      </c>
      <c r="H7" s="11">
        <v>2</v>
      </c>
      <c r="I7" s="11">
        <v>3</v>
      </c>
      <c r="J7" s="12">
        <v>4</v>
      </c>
      <c r="K7" s="11">
        <v>5</v>
      </c>
      <c r="L7" s="11">
        <v>6</v>
      </c>
      <c r="M7" s="10">
        <v>7</v>
      </c>
      <c r="N7" s="11">
        <v>8</v>
      </c>
      <c r="O7" s="12">
        <v>9</v>
      </c>
      <c r="P7" s="11">
        <v>10</v>
      </c>
      <c r="Q7" s="10">
        <v>11</v>
      </c>
      <c r="R7" s="11">
        <v>12</v>
      </c>
      <c r="S7" s="11">
        <v>13</v>
      </c>
      <c r="T7" s="12">
        <v>14</v>
      </c>
      <c r="U7" s="11">
        <v>15</v>
      </c>
      <c r="V7" s="10">
        <v>16</v>
      </c>
      <c r="W7" s="11">
        <v>17</v>
      </c>
      <c r="X7" s="11">
        <v>18</v>
      </c>
      <c r="Y7" s="12">
        <v>19</v>
      </c>
      <c r="Z7" s="13" t="s">
        <v>6</v>
      </c>
      <c r="AA7" s="14" t="s">
        <v>7</v>
      </c>
      <c r="AB7" s="13" t="s">
        <v>8</v>
      </c>
      <c r="AC7" s="14" t="s">
        <v>9</v>
      </c>
      <c r="AD7" s="13" t="s">
        <v>10</v>
      </c>
      <c r="AE7" s="14" t="s">
        <v>11</v>
      </c>
      <c r="AF7" s="13" t="s">
        <v>12</v>
      </c>
      <c r="AG7" s="14" t="s">
        <v>13</v>
      </c>
      <c r="AH7" s="13" t="s">
        <v>14</v>
      </c>
      <c r="AI7" s="14" t="s">
        <v>15</v>
      </c>
      <c r="AJ7" s="13" t="s">
        <v>16</v>
      </c>
      <c r="AK7" s="14" t="s">
        <v>17</v>
      </c>
      <c r="AL7" s="13" t="s">
        <v>18</v>
      </c>
      <c r="AM7" s="15" t="s">
        <v>19</v>
      </c>
      <c r="AN7" s="16" t="s">
        <v>20</v>
      </c>
      <c r="AO7" s="17" t="s">
        <v>21</v>
      </c>
      <c r="AP7" s="138"/>
      <c r="AQ7" s="140"/>
      <c r="AR7" s="18" t="s">
        <v>278</v>
      </c>
      <c r="AS7" s="19" t="s">
        <v>22</v>
      </c>
      <c r="AT7" s="20" t="s">
        <v>23</v>
      </c>
      <c r="AU7" s="141"/>
    </row>
    <row r="8" spans="1:47" ht="27" customHeight="1" x14ac:dyDescent="0.2">
      <c r="A8" s="21" t="s">
        <v>269</v>
      </c>
      <c r="B8" s="22" t="s">
        <v>270</v>
      </c>
      <c r="C8" s="22" t="s">
        <v>270</v>
      </c>
      <c r="D8" s="22" t="s">
        <v>270</v>
      </c>
      <c r="E8" s="23">
        <v>32526084</v>
      </c>
      <c r="F8" s="23">
        <v>560047</v>
      </c>
      <c r="G8" s="23">
        <v>560100</v>
      </c>
      <c r="H8" s="23">
        <v>559895</v>
      </c>
      <c r="I8" s="23">
        <v>560721</v>
      </c>
      <c r="J8" s="23">
        <v>562376</v>
      </c>
      <c r="K8" s="23">
        <v>564627</v>
      </c>
      <c r="L8" s="23">
        <v>567294</v>
      </c>
      <c r="M8" s="23">
        <v>570270</v>
      </c>
      <c r="N8" s="23">
        <v>573369</v>
      </c>
      <c r="O8" s="23">
        <v>576417</v>
      </c>
      <c r="P8" s="23">
        <v>579525</v>
      </c>
      <c r="Q8" s="23">
        <v>582899</v>
      </c>
      <c r="R8" s="23">
        <v>584787</v>
      </c>
      <c r="S8" s="23">
        <v>584548</v>
      </c>
      <c r="T8" s="23">
        <v>582885</v>
      </c>
      <c r="U8" s="23">
        <v>581105</v>
      </c>
      <c r="V8" s="23">
        <v>579106</v>
      </c>
      <c r="W8" s="23">
        <v>577076</v>
      </c>
      <c r="X8" s="23">
        <v>575738</v>
      </c>
      <c r="Y8" s="23">
        <v>574392</v>
      </c>
      <c r="Z8" s="23">
        <v>2841328</v>
      </c>
      <c r="AA8" s="23">
        <v>2765677</v>
      </c>
      <c r="AB8" s="23">
        <v>2574016</v>
      </c>
      <c r="AC8" s="23">
        <v>2333212</v>
      </c>
      <c r="AD8" s="23">
        <v>2174557</v>
      </c>
      <c r="AE8" s="23">
        <v>1885171</v>
      </c>
      <c r="AF8" s="23">
        <v>1637067</v>
      </c>
      <c r="AG8" s="23">
        <v>1389893</v>
      </c>
      <c r="AH8" s="23">
        <v>1103347</v>
      </c>
      <c r="AI8" s="23">
        <v>860988</v>
      </c>
      <c r="AJ8" s="23">
        <v>626228</v>
      </c>
      <c r="AK8" s="23">
        <v>438671</v>
      </c>
      <c r="AL8" s="23">
        <v>438752</v>
      </c>
      <c r="AM8" s="23">
        <v>43278</v>
      </c>
      <c r="AN8" s="23">
        <v>281503</v>
      </c>
      <c r="AO8" s="23">
        <v>278544</v>
      </c>
      <c r="AP8" s="23">
        <v>566059</v>
      </c>
      <c r="AQ8" s="23">
        <v>16512430</v>
      </c>
      <c r="AR8" s="23">
        <v>1437357</v>
      </c>
      <c r="AS8" s="23">
        <v>1434895</v>
      </c>
      <c r="AT8" s="23">
        <v>7484501</v>
      </c>
      <c r="AU8" s="23">
        <v>773567</v>
      </c>
    </row>
    <row r="9" spans="1:47" x14ac:dyDescent="0.2">
      <c r="A9" s="1" t="s">
        <v>30</v>
      </c>
      <c r="B9" s="1" t="s">
        <v>31</v>
      </c>
      <c r="C9" s="1" t="s">
        <v>31</v>
      </c>
      <c r="D9" s="1" t="s">
        <v>31</v>
      </c>
      <c r="E9" s="1">
        <v>56654</v>
      </c>
      <c r="F9" s="3">
        <v>471</v>
      </c>
      <c r="G9" s="3">
        <v>493</v>
      </c>
      <c r="H9" s="3">
        <v>493</v>
      </c>
      <c r="I9" s="3">
        <v>495</v>
      </c>
      <c r="J9" s="3">
        <v>509</v>
      </c>
      <c r="K9" s="3">
        <v>482</v>
      </c>
      <c r="L9" s="3">
        <v>495</v>
      </c>
      <c r="M9" s="3">
        <v>486</v>
      </c>
      <c r="N9" s="3">
        <v>480</v>
      </c>
      <c r="O9" s="3">
        <v>501</v>
      </c>
      <c r="P9" s="3">
        <v>491</v>
      </c>
      <c r="Q9" s="3">
        <v>498</v>
      </c>
      <c r="R9" s="3">
        <v>516</v>
      </c>
      <c r="S9" s="3">
        <v>582</v>
      </c>
      <c r="T9" s="3">
        <v>633</v>
      </c>
      <c r="U9" s="3">
        <v>733</v>
      </c>
      <c r="V9" s="3">
        <v>803</v>
      </c>
      <c r="W9" s="3">
        <v>866</v>
      </c>
      <c r="X9" s="3">
        <v>898</v>
      </c>
      <c r="Y9" s="3">
        <v>904</v>
      </c>
      <c r="Z9" s="3">
        <v>4688</v>
      </c>
      <c r="AA9" s="3">
        <v>4024</v>
      </c>
      <c r="AB9" s="3">
        <v>3599</v>
      </c>
      <c r="AC9" s="3">
        <v>3488</v>
      </c>
      <c r="AD9" s="3">
        <v>3906</v>
      </c>
      <c r="AE9" s="3">
        <v>4252</v>
      </c>
      <c r="AF9" s="3">
        <v>4382</v>
      </c>
      <c r="AG9" s="3">
        <v>3988</v>
      </c>
      <c r="AH9" s="3">
        <v>3142</v>
      </c>
      <c r="AI9" s="3">
        <v>2835</v>
      </c>
      <c r="AJ9" s="3">
        <v>2306</v>
      </c>
      <c r="AK9" s="3">
        <v>1929</v>
      </c>
      <c r="AL9" s="3">
        <v>2286</v>
      </c>
      <c r="AM9" s="3">
        <v>34</v>
      </c>
      <c r="AN9" s="3">
        <v>245</v>
      </c>
      <c r="AO9" s="3">
        <v>226</v>
      </c>
      <c r="AP9" s="3">
        <v>458</v>
      </c>
      <c r="AQ9" s="3">
        <v>30202</v>
      </c>
      <c r="AR9" s="3">
        <v>1341</v>
      </c>
      <c r="AS9" s="3">
        <v>2049</v>
      </c>
      <c r="AT9" s="3">
        <v>12676</v>
      </c>
      <c r="AU9" s="3">
        <v>606</v>
      </c>
    </row>
    <row r="10" spans="1:47" x14ac:dyDescent="0.2">
      <c r="A10" s="1" t="s">
        <v>32</v>
      </c>
      <c r="B10" s="1" t="s">
        <v>31</v>
      </c>
      <c r="C10" s="1" t="s">
        <v>31</v>
      </c>
      <c r="D10" s="1" t="s">
        <v>33</v>
      </c>
      <c r="E10" s="1">
        <v>86174</v>
      </c>
      <c r="F10" s="3">
        <v>957</v>
      </c>
      <c r="G10" s="3">
        <v>1024</v>
      </c>
      <c r="H10" s="3">
        <v>1086</v>
      </c>
      <c r="I10" s="3">
        <v>1139</v>
      </c>
      <c r="J10" s="3">
        <v>1183</v>
      </c>
      <c r="K10" s="3">
        <v>1222</v>
      </c>
      <c r="L10" s="3">
        <v>1256</v>
      </c>
      <c r="M10" s="3">
        <v>1285</v>
      </c>
      <c r="N10" s="3">
        <v>1309</v>
      </c>
      <c r="O10" s="3">
        <v>1331</v>
      </c>
      <c r="P10" s="3">
        <v>1349</v>
      </c>
      <c r="Q10" s="3">
        <v>1360</v>
      </c>
      <c r="R10" s="3">
        <v>1380</v>
      </c>
      <c r="S10" s="3">
        <v>1415</v>
      </c>
      <c r="T10" s="3">
        <v>1462</v>
      </c>
      <c r="U10" s="3">
        <v>1497</v>
      </c>
      <c r="V10" s="3">
        <v>1532</v>
      </c>
      <c r="W10" s="3">
        <v>1560</v>
      </c>
      <c r="X10" s="3">
        <v>1573</v>
      </c>
      <c r="Y10" s="3">
        <v>1580</v>
      </c>
      <c r="Z10" s="3">
        <v>7788</v>
      </c>
      <c r="AA10" s="3">
        <v>6967</v>
      </c>
      <c r="AB10" s="3">
        <v>6599</v>
      </c>
      <c r="AC10" s="3">
        <v>7268</v>
      </c>
      <c r="AD10" s="3">
        <v>6683</v>
      </c>
      <c r="AE10" s="3">
        <v>6048</v>
      </c>
      <c r="AF10" s="3">
        <v>5083</v>
      </c>
      <c r="AG10" s="3">
        <v>3996</v>
      </c>
      <c r="AH10" s="3">
        <v>2803</v>
      </c>
      <c r="AI10" s="3">
        <v>2261</v>
      </c>
      <c r="AJ10" s="3">
        <v>1655</v>
      </c>
      <c r="AK10" s="3">
        <v>1356</v>
      </c>
      <c r="AL10" s="3">
        <v>1167</v>
      </c>
      <c r="AM10" s="3">
        <v>93</v>
      </c>
      <c r="AN10" s="3">
        <v>420</v>
      </c>
      <c r="AO10" s="3">
        <v>537</v>
      </c>
      <c r="AP10" s="3">
        <v>1192</v>
      </c>
      <c r="AQ10" s="3">
        <v>45058</v>
      </c>
      <c r="AR10" s="3">
        <v>3386</v>
      </c>
      <c r="AS10" s="3">
        <v>3931</v>
      </c>
      <c r="AT10" s="3">
        <v>22007</v>
      </c>
      <c r="AU10" s="3">
        <v>1623</v>
      </c>
    </row>
    <row r="11" spans="1:47" x14ac:dyDescent="0.2">
      <c r="A11" s="1" t="s">
        <v>34</v>
      </c>
      <c r="B11" s="1" t="s">
        <v>31</v>
      </c>
      <c r="C11" s="1" t="s">
        <v>31</v>
      </c>
      <c r="D11" s="1" t="s">
        <v>35</v>
      </c>
      <c r="E11" s="1">
        <v>96009</v>
      </c>
      <c r="F11" s="3">
        <v>1212</v>
      </c>
      <c r="G11" s="3">
        <v>1251</v>
      </c>
      <c r="H11" s="3">
        <v>1285</v>
      </c>
      <c r="I11" s="3">
        <v>1312</v>
      </c>
      <c r="J11" s="3">
        <v>1335</v>
      </c>
      <c r="K11" s="3">
        <v>1360</v>
      </c>
      <c r="L11" s="3">
        <v>1380</v>
      </c>
      <c r="M11" s="3">
        <v>1400</v>
      </c>
      <c r="N11" s="3">
        <v>1419</v>
      </c>
      <c r="O11" s="3">
        <v>1442</v>
      </c>
      <c r="P11" s="3">
        <v>1464</v>
      </c>
      <c r="Q11" s="3">
        <v>1482</v>
      </c>
      <c r="R11" s="3">
        <v>1516</v>
      </c>
      <c r="S11" s="3">
        <v>1578</v>
      </c>
      <c r="T11" s="3">
        <v>1653</v>
      </c>
      <c r="U11" s="3">
        <v>1726</v>
      </c>
      <c r="V11" s="3">
        <v>1793</v>
      </c>
      <c r="W11" s="3">
        <v>1849</v>
      </c>
      <c r="X11" s="3">
        <v>1884</v>
      </c>
      <c r="Y11" s="3">
        <v>1903</v>
      </c>
      <c r="Z11" s="3">
        <v>9453</v>
      </c>
      <c r="AA11" s="3">
        <v>8102</v>
      </c>
      <c r="AB11" s="3">
        <v>7429</v>
      </c>
      <c r="AC11" s="3">
        <v>7473</v>
      </c>
      <c r="AD11" s="3">
        <v>7019</v>
      </c>
      <c r="AE11" s="3">
        <v>6255</v>
      </c>
      <c r="AF11" s="3">
        <v>5393</v>
      </c>
      <c r="AG11" s="3">
        <v>4261</v>
      </c>
      <c r="AH11" s="3">
        <v>3330</v>
      </c>
      <c r="AI11" s="3">
        <v>2219</v>
      </c>
      <c r="AJ11" s="3">
        <v>1684</v>
      </c>
      <c r="AK11" s="3">
        <v>1455</v>
      </c>
      <c r="AL11" s="3">
        <v>1692</v>
      </c>
      <c r="AM11" s="3">
        <v>111</v>
      </c>
      <c r="AN11" s="3">
        <v>558</v>
      </c>
      <c r="AO11" s="3">
        <v>654</v>
      </c>
      <c r="AP11" s="3">
        <v>1402</v>
      </c>
      <c r="AQ11" s="3">
        <v>50240</v>
      </c>
      <c r="AR11" s="3">
        <v>3727</v>
      </c>
      <c r="AS11" s="3">
        <v>4570</v>
      </c>
      <c r="AT11" s="3">
        <v>24467</v>
      </c>
      <c r="AU11" s="3">
        <v>1909</v>
      </c>
    </row>
    <row r="12" spans="1:47" x14ac:dyDescent="0.2">
      <c r="A12" s="1" t="s">
        <v>36</v>
      </c>
      <c r="B12" s="1" t="s">
        <v>31</v>
      </c>
      <c r="C12" s="1" t="s">
        <v>31</v>
      </c>
      <c r="D12" s="1" t="s">
        <v>37</v>
      </c>
      <c r="E12" s="1">
        <v>154843</v>
      </c>
      <c r="F12" s="3">
        <v>2398</v>
      </c>
      <c r="G12" s="3">
        <v>2462</v>
      </c>
      <c r="H12" s="3">
        <v>2503</v>
      </c>
      <c r="I12" s="3">
        <v>2525</v>
      </c>
      <c r="J12" s="3">
        <v>2531</v>
      </c>
      <c r="K12" s="3">
        <v>2521</v>
      </c>
      <c r="L12" s="3">
        <v>2506</v>
      </c>
      <c r="M12" s="3">
        <v>2482</v>
      </c>
      <c r="N12" s="3">
        <v>2455</v>
      </c>
      <c r="O12" s="3">
        <v>2428</v>
      </c>
      <c r="P12" s="3">
        <v>2398</v>
      </c>
      <c r="Q12" s="3">
        <v>2363</v>
      </c>
      <c r="R12" s="3">
        <v>2356</v>
      </c>
      <c r="S12" s="3">
        <v>2397</v>
      </c>
      <c r="T12" s="3">
        <v>2466</v>
      </c>
      <c r="U12" s="3">
        <v>2532</v>
      </c>
      <c r="V12" s="3">
        <v>2602</v>
      </c>
      <c r="W12" s="3">
        <v>2661</v>
      </c>
      <c r="X12" s="3">
        <v>2704</v>
      </c>
      <c r="Y12" s="3">
        <v>2731</v>
      </c>
      <c r="Z12" s="3">
        <v>14051</v>
      </c>
      <c r="AA12" s="3">
        <v>14179</v>
      </c>
      <c r="AB12" s="3">
        <v>13756</v>
      </c>
      <c r="AC12" s="3">
        <v>11848</v>
      </c>
      <c r="AD12" s="3">
        <v>11198</v>
      </c>
      <c r="AE12" s="3">
        <v>8851</v>
      </c>
      <c r="AF12" s="3">
        <v>8006</v>
      </c>
      <c r="AG12" s="3">
        <v>6946</v>
      </c>
      <c r="AH12" s="3">
        <v>5281</v>
      </c>
      <c r="AI12" s="3">
        <v>3781</v>
      </c>
      <c r="AJ12" s="3">
        <v>2760</v>
      </c>
      <c r="AK12" s="3">
        <v>2017</v>
      </c>
      <c r="AL12" s="3">
        <v>2148</v>
      </c>
      <c r="AM12" s="3">
        <v>194</v>
      </c>
      <c r="AN12" s="3">
        <v>1183</v>
      </c>
      <c r="AO12" s="3">
        <v>1215</v>
      </c>
      <c r="AP12" s="3">
        <v>2471</v>
      </c>
      <c r="AQ12" s="3">
        <v>79807</v>
      </c>
      <c r="AR12" s="3">
        <v>5891</v>
      </c>
      <c r="AS12" s="3">
        <v>6506</v>
      </c>
      <c r="AT12" s="3">
        <v>38962</v>
      </c>
      <c r="AU12" s="3">
        <v>3363</v>
      </c>
    </row>
    <row r="13" spans="1:47" x14ac:dyDescent="0.2">
      <c r="A13" s="1" t="s">
        <v>38</v>
      </c>
      <c r="B13" s="1" t="s">
        <v>31</v>
      </c>
      <c r="C13" s="1" t="s">
        <v>31</v>
      </c>
      <c r="D13" s="1" t="s">
        <v>39</v>
      </c>
      <c r="E13" s="1">
        <v>9738</v>
      </c>
      <c r="F13" s="3">
        <v>102</v>
      </c>
      <c r="G13" s="3">
        <v>116</v>
      </c>
      <c r="H13" s="3">
        <v>129</v>
      </c>
      <c r="I13" s="3">
        <v>137</v>
      </c>
      <c r="J13" s="3">
        <v>145</v>
      </c>
      <c r="K13" s="3">
        <v>150</v>
      </c>
      <c r="L13" s="3">
        <v>154</v>
      </c>
      <c r="M13" s="3">
        <v>157</v>
      </c>
      <c r="N13" s="3">
        <v>158</v>
      </c>
      <c r="O13" s="3">
        <v>158</v>
      </c>
      <c r="P13" s="3">
        <v>157</v>
      </c>
      <c r="Q13" s="3">
        <v>154</v>
      </c>
      <c r="R13" s="3">
        <v>152</v>
      </c>
      <c r="S13" s="3">
        <v>150</v>
      </c>
      <c r="T13" s="3">
        <v>144</v>
      </c>
      <c r="U13" s="3">
        <v>143</v>
      </c>
      <c r="V13" s="3">
        <v>139</v>
      </c>
      <c r="W13" s="3">
        <v>137</v>
      </c>
      <c r="X13" s="3">
        <v>137</v>
      </c>
      <c r="Y13" s="3">
        <v>138</v>
      </c>
      <c r="Z13" s="3">
        <v>719</v>
      </c>
      <c r="AA13" s="3">
        <v>928</v>
      </c>
      <c r="AB13" s="3">
        <v>1049</v>
      </c>
      <c r="AC13" s="3">
        <v>650</v>
      </c>
      <c r="AD13" s="3">
        <v>687</v>
      </c>
      <c r="AE13" s="3">
        <v>577</v>
      </c>
      <c r="AF13" s="3">
        <v>582</v>
      </c>
      <c r="AG13" s="3">
        <v>488</v>
      </c>
      <c r="AH13" s="3">
        <v>345</v>
      </c>
      <c r="AI13" s="3">
        <v>320</v>
      </c>
      <c r="AJ13" s="3">
        <v>228</v>
      </c>
      <c r="AK13" s="3">
        <v>94</v>
      </c>
      <c r="AL13" s="3">
        <v>214</v>
      </c>
      <c r="AM13" s="3">
        <v>9</v>
      </c>
      <c r="AN13" s="3">
        <v>50</v>
      </c>
      <c r="AO13" s="3">
        <v>52</v>
      </c>
      <c r="AP13" s="3">
        <v>113</v>
      </c>
      <c r="AQ13" s="3">
        <v>5026</v>
      </c>
      <c r="AR13" s="3">
        <v>370</v>
      </c>
      <c r="AS13" s="3">
        <v>350</v>
      </c>
      <c r="AT13" s="3">
        <v>2441</v>
      </c>
      <c r="AU13" s="3">
        <v>156</v>
      </c>
    </row>
    <row r="14" spans="1:47" x14ac:dyDescent="0.2">
      <c r="A14" s="1" t="s">
        <v>40</v>
      </c>
      <c r="B14" s="1" t="s">
        <v>31</v>
      </c>
      <c r="C14" s="1" t="s">
        <v>31</v>
      </c>
      <c r="D14" s="1" t="s">
        <v>41</v>
      </c>
      <c r="E14" s="1">
        <v>3093</v>
      </c>
      <c r="F14" s="3">
        <v>62</v>
      </c>
      <c r="G14" s="3">
        <v>49</v>
      </c>
      <c r="H14" s="3">
        <v>39</v>
      </c>
      <c r="I14" s="3">
        <v>34</v>
      </c>
      <c r="J14" s="3">
        <v>32</v>
      </c>
      <c r="K14" s="3">
        <v>32</v>
      </c>
      <c r="L14" s="3">
        <v>34</v>
      </c>
      <c r="M14" s="3">
        <v>38</v>
      </c>
      <c r="N14" s="3">
        <v>43</v>
      </c>
      <c r="O14" s="3">
        <v>47</v>
      </c>
      <c r="P14" s="3">
        <v>53</v>
      </c>
      <c r="Q14" s="3">
        <v>61</v>
      </c>
      <c r="R14" s="3">
        <v>67</v>
      </c>
      <c r="S14" s="3">
        <v>68</v>
      </c>
      <c r="T14" s="3">
        <v>64</v>
      </c>
      <c r="U14" s="3">
        <v>64</v>
      </c>
      <c r="V14" s="3">
        <v>63</v>
      </c>
      <c r="W14" s="3">
        <v>59</v>
      </c>
      <c r="X14" s="3">
        <v>58</v>
      </c>
      <c r="Y14" s="3">
        <v>53</v>
      </c>
      <c r="Z14" s="3">
        <v>241</v>
      </c>
      <c r="AA14" s="3">
        <v>224</v>
      </c>
      <c r="AB14" s="3">
        <v>231</v>
      </c>
      <c r="AC14" s="3">
        <v>197</v>
      </c>
      <c r="AD14" s="3">
        <v>210</v>
      </c>
      <c r="AE14" s="3">
        <v>154</v>
      </c>
      <c r="AF14" s="3">
        <v>208</v>
      </c>
      <c r="AG14" s="3">
        <v>147</v>
      </c>
      <c r="AH14" s="3">
        <v>167</v>
      </c>
      <c r="AI14" s="3">
        <v>50</v>
      </c>
      <c r="AJ14" s="3">
        <v>80</v>
      </c>
      <c r="AK14" s="3">
        <v>101</v>
      </c>
      <c r="AL14" s="3">
        <v>63</v>
      </c>
      <c r="AM14" s="3">
        <v>3</v>
      </c>
      <c r="AN14" s="3">
        <v>37</v>
      </c>
      <c r="AO14" s="3">
        <v>25</v>
      </c>
      <c r="AP14" s="3">
        <v>40</v>
      </c>
      <c r="AQ14" s="3">
        <v>1512</v>
      </c>
      <c r="AR14" s="3">
        <v>152</v>
      </c>
      <c r="AS14" s="3">
        <v>152</v>
      </c>
      <c r="AT14" s="3">
        <v>628</v>
      </c>
      <c r="AU14" s="3">
        <v>54</v>
      </c>
    </row>
    <row r="15" spans="1:47" x14ac:dyDescent="0.2">
      <c r="A15" s="1" t="s">
        <v>42</v>
      </c>
      <c r="B15" s="1" t="s">
        <v>31</v>
      </c>
      <c r="C15" s="1" t="s">
        <v>31</v>
      </c>
      <c r="D15" s="1" t="s">
        <v>43</v>
      </c>
      <c r="E15" s="1">
        <v>50544</v>
      </c>
      <c r="F15" s="3">
        <v>618</v>
      </c>
      <c r="G15" s="3">
        <v>648</v>
      </c>
      <c r="H15" s="3">
        <v>673</v>
      </c>
      <c r="I15" s="3">
        <v>694</v>
      </c>
      <c r="J15" s="3">
        <v>709</v>
      </c>
      <c r="K15" s="3">
        <v>721</v>
      </c>
      <c r="L15" s="3">
        <v>730</v>
      </c>
      <c r="M15" s="3">
        <v>735</v>
      </c>
      <c r="N15" s="3">
        <v>738</v>
      </c>
      <c r="O15" s="3">
        <v>740</v>
      </c>
      <c r="P15" s="3">
        <v>742</v>
      </c>
      <c r="Q15" s="3">
        <v>742</v>
      </c>
      <c r="R15" s="3">
        <v>746</v>
      </c>
      <c r="S15" s="3">
        <v>761</v>
      </c>
      <c r="T15" s="3">
        <v>779</v>
      </c>
      <c r="U15" s="3">
        <v>798</v>
      </c>
      <c r="V15" s="3">
        <v>815</v>
      </c>
      <c r="W15" s="3">
        <v>831</v>
      </c>
      <c r="X15" s="3">
        <v>852</v>
      </c>
      <c r="Y15" s="3">
        <v>869</v>
      </c>
      <c r="Z15" s="3">
        <v>4507</v>
      </c>
      <c r="AA15" s="3">
        <v>4259</v>
      </c>
      <c r="AB15" s="3">
        <v>4300</v>
      </c>
      <c r="AC15" s="3">
        <v>4038</v>
      </c>
      <c r="AD15" s="3">
        <v>3859</v>
      </c>
      <c r="AE15" s="3">
        <v>3383</v>
      </c>
      <c r="AF15" s="3">
        <v>2666</v>
      </c>
      <c r="AG15" s="3">
        <v>2626</v>
      </c>
      <c r="AH15" s="3">
        <v>1914</v>
      </c>
      <c r="AI15" s="3">
        <v>1474</v>
      </c>
      <c r="AJ15" s="3">
        <v>1140</v>
      </c>
      <c r="AK15" s="3">
        <v>714</v>
      </c>
      <c r="AL15" s="3">
        <v>723</v>
      </c>
      <c r="AM15" s="3">
        <v>62</v>
      </c>
      <c r="AN15" s="3">
        <v>266</v>
      </c>
      <c r="AO15" s="3">
        <v>352</v>
      </c>
      <c r="AP15" s="3">
        <v>787</v>
      </c>
      <c r="AQ15" s="3">
        <v>26255</v>
      </c>
      <c r="AR15" s="3">
        <v>1865</v>
      </c>
      <c r="AS15" s="3">
        <v>2039</v>
      </c>
      <c r="AT15" s="3">
        <v>12852</v>
      </c>
      <c r="AU15" s="3">
        <v>1070</v>
      </c>
    </row>
    <row r="16" spans="1:47" x14ac:dyDescent="0.2">
      <c r="A16" s="1" t="s">
        <v>44</v>
      </c>
      <c r="B16" s="1" t="s">
        <v>31</v>
      </c>
      <c r="C16" s="1" t="s">
        <v>31</v>
      </c>
      <c r="D16" s="1" t="s">
        <v>45</v>
      </c>
      <c r="E16" s="1">
        <v>31613</v>
      </c>
      <c r="F16" s="3">
        <v>563</v>
      </c>
      <c r="G16" s="3">
        <v>597</v>
      </c>
      <c r="H16" s="3">
        <v>624</v>
      </c>
      <c r="I16" s="3">
        <v>644</v>
      </c>
      <c r="J16" s="3">
        <v>656</v>
      </c>
      <c r="K16" s="3">
        <v>668</v>
      </c>
      <c r="L16" s="3">
        <v>671</v>
      </c>
      <c r="M16" s="3">
        <v>669</v>
      </c>
      <c r="N16" s="3">
        <v>664</v>
      </c>
      <c r="O16" s="3">
        <v>657</v>
      </c>
      <c r="P16" s="3">
        <v>649</v>
      </c>
      <c r="Q16" s="3">
        <v>635</v>
      </c>
      <c r="R16" s="3">
        <v>625</v>
      </c>
      <c r="S16" s="3">
        <v>616</v>
      </c>
      <c r="T16" s="3">
        <v>610</v>
      </c>
      <c r="U16" s="3">
        <v>606</v>
      </c>
      <c r="V16" s="3">
        <v>597</v>
      </c>
      <c r="W16" s="3">
        <v>593</v>
      </c>
      <c r="X16" s="3">
        <v>593</v>
      </c>
      <c r="Y16" s="3">
        <v>595</v>
      </c>
      <c r="Z16" s="3">
        <v>2966</v>
      </c>
      <c r="AA16" s="3">
        <v>2767</v>
      </c>
      <c r="AB16" s="3">
        <v>2575</v>
      </c>
      <c r="AC16" s="3">
        <v>2359</v>
      </c>
      <c r="AD16" s="3">
        <v>1918</v>
      </c>
      <c r="AE16" s="3">
        <v>1617</v>
      </c>
      <c r="AF16" s="3">
        <v>1263</v>
      </c>
      <c r="AG16" s="3">
        <v>1021</v>
      </c>
      <c r="AH16" s="3">
        <v>852</v>
      </c>
      <c r="AI16" s="3">
        <v>701</v>
      </c>
      <c r="AJ16" s="3">
        <v>595</v>
      </c>
      <c r="AK16" s="3">
        <v>185</v>
      </c>
      <c r="AL16" s="3">
        <v>262</v>
      </c>
      <c r="AM16" s="3">
        <v>47</v>
      </c>
      <c r="AN16" s="3">
        <v>273</v>
      </c>
      <c r="AO16" s="3">
        <v>290</v>
      </c>
      <c r="AP16" s="3">
        <v>603</v>
      </c>
      <c r="AQ16" s="3">
        <v>15665</v>
      </c>
      <c r="AR16" s="3">
        <v>1511</v>
      </c>
      <c r="AS16" s="3">
        <v>1501</v>
      </c>
      <c r="AT16" s="3">
        <v>7139</v>
      </c>
      <c r="AU16" s="3">
        <v>821</v>
      </c>
    </row>
    <row r="17" spans="1:47" x14ac:dyDescent="0.2">
      <c r="A17" s="1" t="s">
        <v>46</v>
      </c>
      <c r="B17" s="1" t="s">
        <v>31</v>
      </c>
      <c r="C17" s="1" t="s">
        <v>31</v>
      </c>
      <c r="D17" s="1" t="s">
        <v>47</v>
      </c>
      <c r="E17" s="1">
        <v>55098</v>
      </c>
      <c r="F17" s="3">
        <v>812</v>
      </c>
      <c r="G17" s="3">
        <v>769</v>
      </c>
      <c r="H17" s="3">
        <v>736</v>
      </c>
      <c r="I17" s="3">
        <v>712</v>
      </c>
      <c r="J17" s="3">
        <v>698</v>
      </c>
      <c r="K17" s="3">
        <v>688</v>
      </c>
      <c r="L17" s="3">
        <v>685</v>
      </c>
      <c r="M17" s="3">
        <v>686</v>
      </c>
      <c r="N17" s="3">
        <v>695</v>
      </c>
      <c r="O17" s="3">
        <v>707</v>
      </c>
      <c r="P17" s="3">
        <v>725</v>
      </c>
      <c r="Q17" s="3">
        <v>743</v>
      </c>
      <c r="R17" s="3">
        <v>766</v>
      </c>
      <c r="S17" s="3">
        <v>797</v>
      </c>
      <c r="T17" s="3">
        <v>830</v>
      </c>
      <c r="U17" s="3">
        <v>862</v>
      </c>
      <c r="V17" s="3">
        <v>895</v>
      </c>
      <c r="W17" s="3">
        <v>923</v>
      </c>
      <c r="X17" s="3">
        <v>940</v>
      </c>
      <c r="Y17" s="3">
        <v>948</v>
      </c>
      <c r="Z17" s="3">
        <v>4804</v>
      </c>
      <c r="AA17" s="3">
        <v>4674</v>
      </c>
      <c r="AB17" s="3">
        <v>4413</v>
      </c>
      <c r="AC17" s="3">
        <v>4055</v>
      </c>
      <c r="AD17" s="3">
        <v>4073</v>
      </c>
      <c r="AE17" s="3">
        <v>3510</v>
      </c>
      <c r="AF17" s="3">
        <v>3549</v>
      </c>
      <c r="AG17" s="3">
        <v>2927</v>
      </c>
      <c r="AH17" s="3">
        <v>2036</v>
      </c>
      <c r="AI17" s="3">
        <v>1707</v>
      </c>
      <c r="AJ17" s="3">
        <v>1471</v>
      </c>
      <c r="AK17" s="3">
        <v>1112</v>
      </c>
      <c r="AL17" s="3">
        <v>1150</v>
      </c>
      <c r="AM17" s="3">
        <v>65</v>
      </c>
      <c r="AN17" s="3">
        <v>400</v>
      </c>
      <c r="AO17" s="3">
        <v>412</v>
      </c>
      <c r="AP17" s="3">
        <v>837</v>
      </c>
      <c r="AQ17" s="3">
        <v>28701</v>
      </c>
      <c r="AR17" s="3">
        <v>1926</v>
      </c>
      <c r="AS17" s="3">
        <v>2231</v>
      </c>
      <c r="AT17" s="3">
        <v>13490</v>
      </c>
      <c r="AU17" s="3">
        <v>1140</v>
      </c>
    </row>
    <row r="18" spans="1:47" x14ac:dyDescent="0.2">
      <c r="A18" s="1" t="s">
        <v>48</v>
      </c>
      <c r="B18" s="1" t="s">
        <v>31</v>
      </c>
      <c r="C18" s="1" t="s">
        <v>31</v>
      </c>
      <c r="D18" s="1" t="s">
        <v>49</v>
      </c>
      <c r="E18" s="1">
        <v>50914</v>
      </c>
      <c r="F18" s="3">
        <v>606</v>
      </c>
      <c r="G18" s="3">
        <v>602</v>
      </c>
      <c r="H18" s="3">
        <v>601</v>
      </c>
      <c r="I18" s="3">
        <v>607</v>
      </c>
      <c r="J18" s="3">
        <v>614</v>
      </c>
      <c r="K18" s="3">
        <v>623</v>
      </c>
      <c r="L18" s="3">
        <v>636</v>
      </c>
      <c r="M18" s="3">
        <v>649</v>
      </c>
      <c r="N18" s="3">
        <v>663</v>
      </c>
      <c r="O18" s="3">
        <v>681</v>
      </c>
      <c r="P18" s="3">
        <v>699</v>
      </c>
      <c r="Q18" s="3">
        <v>719</v>
      </c>
      <c r="R18" s="3">
        <v>737</v>
      </c>
      <c r="S18" s="3">
        <v>749</v>
      </c>
      <c r="T18" s="3">
        <v>760</v>
      </c>
      <c r="U18" s="3">
        <v>771</v>
      </c>
      <c r="V18" s="3">
        <v>781</v>
      </c>
      <c r="W18" s="3">
        <v>793</v>
      </c>
      <c r="X18" s="3">
        <v>808</v>
      </c>
      <c r="Y18" s="3">
        <v>822</v>
      </c>
      <c r="Z18" s="3">
        <v>4278</v>
      </c>
      <c r="AA18" s="3">
        <v>4371</v>
      </c>
      <c r="AB18" s="3">
        <v>3985</v>
      </c>
      <c r="AC18" s="3">
        <v>3760</v>
      </c>
      <c r="AD18" s="3">
        <v>4004</v>
      </c>
      <c r="AE18" s="3">
        <v>3411</v>
      </c>
      <c r="AF18" s="3">
        <v>3028</v>
      </c>
      <c r="AG18" s="3">
        <v>2549</v>
      </c>
      <c r="AH18" s="3">
        <v>2307</v>
      </c>
      <c r="AI18" s="3">
        <v>1707</v>
      </c>
      <c r="AJ18" s="3">
        <v>1384</v>
      </c>
      <c r="AK18" s="3">
        <v>1090</v>
      </c>
      <c r="AL18" s="3">
        <v>1119</v>
      </c>
      <c r="AM18" s="3">
        <v>47</v>
      </c>
      <c r="AN18" s="3">
        <v>305</v>
      </c>
      <c r="AO18" s="3">
        <v>301</v>
      </c>
      <c r="AP18" s="3">
        <v>611</v>
      </c>
      <c r="AQ18" s="3">
        <v>26498</v>
      </c>
      <c r="AR18" s="3">
        <v>1784</v>
      </c>
      <c r="AS18" s="3">
        <v>1888</v>
      </c>
      <c r="AT18" s="3">
        <v>12602</v>
      </c>
      <c r="AU18" s="3">
        <v>832</v>
      </c>
    </row>
    <row r="19" spans="1:47" x14ac:dyDescent="0.2">
      <c r="A19" s="1" t="s">
        <v>50</v>
      </c>
      <c r="B19" s="1" t="s">
        <v>31</v>
      </c>
      <c r="C19" s="1" t="s">
        <v>31</v>
      </c>
      <c r="D19" s="1" t="s">
        <v>51</v>
      </c>
      <c r="E19" s="1">
        <v>1974</v>
      </c>
      <c r="F19" s="3">
        <v>46</v>
      </c>
      <c r="G19" s="3">
        <v>44</v>
      </c>
      <c r="H19" s="3">
        <v>42</v>
      </c>
      <c r="I19" s="3">
        <v>41</v>
      </c>
      <c r="J19" s="3">
        <v>39</v>
      </c>
      <c r="K19" s="3">
        <v>39</v>
      </c>
      <c r="L19" s="3">
        <v>40</v>
      </c>
      <c r="M19" s="3">
        <v>40</v>
      </c>
      <c r="N19" s="3">
        <v>41</v>
      </c>
      <c r="O19" s="3">
        <v>41</v>
      </c>
      <c r="P19" s="3">
        <v>43</v>
      </c>
      <c r="Q19" s="3">
        <v>42</v>
      </c>
      <c r="R19" s="3">
        <v>43</v>
      </c>
      <c r="S19" s="3">
        <v>43</v>
      </c>
      <c r="T19" s="3">
        <v>43</v>
      </c>
      <c r="U19" s="3">
        <v>43</v>
      </c>
      <c r="V19" s="3">
        <v>41</v>
      </c>
      <c r="W19" s="3">
        <v>40</v>
      </c>
      <c r="X19" s="3">
        <v>41</v>
      </c>
      <c r="Y19" s="3">
        <v>44</v>
      </c>
      <c r="Z19" s="3">
        <v>215</v>
      </c>
      <c r="AA19" s="3">
        <v>148</v>
      </c>
      <c r="AB19" s="3">
        <v>174</v>
      </c>
      <c r="AC19" s="3">
        <v>67</v>
      </c>
      <c r="AD19" s="3">
        <v>89</v>
      </c>
      <c r="AE19" s="3">
        <v>101</v>
      </c>
      <c r="AF19" s="3">
        <v>87</v>
      </c>
      <c r="AG19" s="3">
        <v>44</v>
      </c>
      <c r="AH19" s="3">
        <v>69</v>
      </c>
      <c r="AI19" s="3">
        <v>32</v>
      </c>
      <c r="AJ19" s="3">
        <v>19</v>
      </c>
      <c r="AK19" s="3">
        <v>52</v>
      </c>
      <c r="AL19" s="3">
        <v>41</v>
      </c>
      <c r="AM19" s="3">
        <v>3</v>
      </c>
      <c r="AN19" s="3">
        <v>24</v>
      </c>
      <c r="AO19" s="3">
        <v>22</v>
      </c>
      <c r="AP19" s="3">
        <v>46</v>
      </c>
      <c r="AQ19" s="3">
        <v>965</v>
      </c>
      <c r="AR19" s="3">
        <v>101</v>
      </c>
      <c r="AS19" s="3">
        <v>104</v>
      </c>
      <c r="AT19" s="3">
        <v>406</v>
      </c>
      <c r="AU19" s="3">
        <v>63</v>
      </c>
    </row>
    <row r="20" spans="1:47" x14ac:dyDescent="0.2">
      <c r="A20" s="1" t="s">
        <v>52</v>
      </c>
      <c r="B20" s="1" t="s">
        <v>31</v>
      </c>
      <c r="C20" s="1" t="s">
        <v>31</v>
      </c>
      <c r="D20" s="1" t="s">
        <v>53</v>
      </c>
      <c r="E20" s="1">
        <v>130420</v>
      </c>
      <c r="F20" s="3">
        <v>1917</v>
      </c>
      <c r="G20" s="3">
        <v>1932</v>
      </c>
      <c r="H20" s="3">
        <v>1935</v>
      </c>
      <c r="I20" s="3">
        <v>1932</v>
      </c>
      <c r="J20" s="3">
        <v>1922</v>
      </c>
      <c r="K20" s="3">
        <v>1913</v>
      </c>
      <c r="L20" s="3">
        <v>1897</v>
      </c>
      <c r="M20" s="3">
        <v>1882</v>
      </c>
      <c r="N20" s="3">
        <v>1871</v>
      </c>
      <c r="O20" s="3">
        <v>1861</v>
      </c>
      <c r="P20" s="3">
        <v>1853</v>
      </c>
      <c r="Q20" s="3">
        <v>1841</v>
      </c>
      <c r="R20" s="3">
        <v>1853</v>
      </c>
      <c r="S20" s="3">
        <v>1900</v>
      </c>
      <c r="T20" s="3">
        <v>1967</v>
      </c>
      <c r="U20" s="3">
        <v>2031</v>
      </c>
      <c r="V20" s="3">
        <v>2100</v>
      </c>
      <c r="W20" s="3">
        <v>2159</v>
      </c>
      <c r="X20" s="3">
        <v>2202</v>
      </c>
      <c r="Y20" s="3">
        <v>2235</v>
      </c>
      <c r="Z20" s="3">
        <v>11597</v>
      </c>
      <c r="AA20" s="3">
        <v>11716</v>
      </c>
      <c r="AB20" s="3">
        <v>11278</v>
      </c>
      <c r="AC20" s="3">
        <v>10178</v>
      </c>
      <c r="AD20" s="3">
        <v>8926</v>
      </c>
      <c r="AE20" s="3">
        <v>7602</v>
      </c>
      <c r="AF20" s="3">
        <v>7381</v>
      </c>
      <c r="AG20" s="3">
        <v>7126</v>
      </c>
      <c r="AH20" s="3">
        <v>5222</v>
      </c>
      <c r="AI20" s="3">
        <v>4041</v>
      </c>
      <c r="AJ20" s="3">
        <v>2524</v>
      </c>
      <c r="AK20" s="3">
        <v>1913</v>
      </c>
      <c r="AL20" s="3">
        <v>1713</v>
      </c>
      <c r="AM20" s="3">
        <v>156</v>
      </c>
      <c r="AN20" s="3">
        <v>938</v>
      </c>
      <c r="AO20" s="3">
        <v>979</v>
      </c>
      <c r="AP20" s="3">
        <v>1993</v>
      </c>
      <c r="AQ20" s="3">
        <v>67680</v>
      </c>
      <c r="AR20" s="3">
        <v>4687</v>
      </c>
      <c r="AS20" s="3">
        <v>5407</v>
      </c>
      <c r="AT20" s="3">
        <v>32209</v>
      </c>
      <c r="AU20" s="3">
        <v>2714</v>
      </c>
    </row>
    <row r="21" spans="1:47" x14ac:dyDescent="0.2">
      <c r="A21" s="1" t="s">
        <v>54</v>
      </c>
      <c r="B21" s="1" t="s">
        <v>31</v>
      </c>
      <c r="C21" s="1" t="s">
        <v>31</v>
      </c>
      <c r="D21" s="1" t="s">
        <v>55</v>
      </c>
      <c r="E21" s="1">
        <v>581</v>
      </c>
      <c r="F21" s="3">
        <v>3</v>
      </c>
      <c r="G21" s="3">
        <v>4</v>
      </c>
      <c r="H21" s="3">
        <v>4</v>
      </c>
      <c r="I21" s="3">
        <v>6</v>
      </c>
      <c r="J21" s="3">
        <v>9</v>
      </c>
      <c r="K21" s="3">
        <v>8</v>
      </c>
      <c r="L21" s="3">
        <v>8</v>
      </c>
      <c r="M21" s="3">
        <v>7</v>
      </c>
      <c r="N21" s="3">
        <v>9</v>
      </c>
      <c r="O21" s="3">
        <v>9</v>
      </c>
      <c r="P21" s="3">
        <v>8</v>
      </c>
      <c r="Q21" s="3">
        <v>8</v>
      </c>
      <c r="R21" s="3">
        <v>8</v>
      </c>
      <c r="S21" s="3">
        <v>8</v>
      </c>
      <c r="T21" s="3">
        <v>7</v>
      </c>
      <c r="U21" s="3">
        <v>9</v>
      </c>
      <c r="V21" s="3">
        <v>9</v>
      </c>
      <c r="W21" s="3">
        <v>9</v>
      </c>
      <c r="X21" s="3">
        <v>9</v>
      </c>
      <c r="Y21" s="3">
        <v>7</v>
      </c>
      <c r="Z21" s="3">
        <v>32</v>
      </c>
      <c r="AA21" s="3">
        <v>12</v>
      </c>
      <c r="AB21" s="3">
        <v>53</v>
      </c>
      <c r="AC21" s="3">
        <v>34</v>
      </c>
      <c r="AD21" s="3">
        <v>38</v>
      </c>
      <c r="AE21" s="3">
        <v>28</v>
      </c>
      <c r="AF21" s="3">
        <v>34</v>
      </c>
      <c r="AG21" s="3">
        <v>50</v>
      </c>
      <c r="AH21" s="3">
        <v>24</v>
      </c>
      <c r="AI21" s="3">
        <v>29</v>
      </c>
      <c r="AJ21" s="3">
        <v>29</v>
      </c>
      <c r="AK21" s="3">
        <v>31</v>
      </c>
      <c r="AL21" s="3">
        <v>38</v>
      </c>
      <c r="AM21" s="3">
        <v>1</v>
      </c>
      <c r="AN21" s="3">
        <v>2</v>
      </c>
      <c r="AO21" s="3">
        <v>1</v>
      </c>
      <c r="AP21" s="3">
        <v>9</v>
      </c>
      <c r="AQ21" s="3">
        <v>274</v>
      </c>
      <c r="AR21" s="3">
        <v>20</v>
      </c>
      <c r="AS21" s="3">
        <v>23</v>
      </c>
      <c r="AT21" s="3">
        <v>92</v>
      </c>
      <c r="AU21" s="3">
        <v>12</v>
      </c>
    </row>
    <row r="22" spans="1:47" x14ac:dyDescent="0.2">
      <c r="A22" s="1" t="s">
        <v>56</v>
      </c>
      <c r="B22" s="1" t="s">
        <v>31</v>
      </c>
      <c r="C22" s="1" t="s">
        <v>31</v>
      </c>
      <c r="D22" s="1" t="s">
        <v>57</v>
      </c>
      <c r="E22" s="1">
        <v>1639</v>
      </c>
      <c r="F22" s="3">
        <v>8</v>
      </c>
      <c r="G22" s="3">
        <v>16</v>
      </c>
      <c r="H22" s="3">
        <v>23</v>
      </c>
      <c r="I22" s="3">
        <v>28</v>
      </c>
      <c r="J22" s="3">
        <v>31</v>
      </c>
      <c r="K22" s="3">
        <v>35</v>
      </c>
      <c r="L22" s="3">
        <v>33</v>
      </c>
      <c r="M22" s="3">
        <v>34</v>
      </c>
      <c r="N22" s="3">
        <v>32</v>
      </c>
      <c r="O22" s="3">
        <v>26</v>
      </c>
      <c r="P22" s="3">
        <v>27</v>
      </c>
      <c r="Q22" s="3">
        <v>24</v>
      </c>
      <c r="R22" s="3">
        <v>23</v>
      </c>
      <c r="S22" s="3">
        <v>25</v>
      </c>
      <c r="T22" s="3">
        <v>29</v>
      </c>
      <c r="U22" s="3">
        <v>33</v>
      </c>
      <c r="V22" s="3">
        <v>37</v>
      </c>
      <c r="W22" s="3">
        <v>39</v>
      </c>
      <c r="X22" s="3">
        <v>37</v>
      </c>
      <c r="Y22" s="3">
        <v>37</v>
      </c>
      <c r="Z22" s="3">
        <v>122</v>
      </c>
      <c r="AA22" s="3">
        <v>63</v>
      </c>
      <c r="AB22" s="3">
        <v>51</v>
      </c>
      <c r="AC22" s="3">
        <v>52</v>
      </c>
      <c r="AD22" s="3">
        <v>144</v>
      </c>
      <c r="AE22" s="3">
        <v>76</v>
      </c>
      <c r="AF22" s="3">
        <v>130</v>
      </c>
      <c r="AG22" s="3">
        <v>69</v>
      </c>
      <c r="AH22" s="3">
        <v>69</v>
      </c>
      <c r="AI22" s="3">
        <v>97</v>
      </c>
      <c r="AJ22" s="3">
        <v>44</v>
      </c>
      <c r="AK22" s="3">
        <v>55</v>
      </c>
      <c r="AL22" s="3">
        <v>90</v>
      </c>
      <c r="AM22" s="3">
        <v>1</v>
      </c>
      <c r="AN22" s="3">
        <v>3</v>
      </c>
      <c r="AO22" s="3">
        <v>5</v>
      </c>
      <c r="AP22" s="3">
        <v>19</v>
      </c>
      <c r="AQ22" s="3">
        <v>805</v>
      </c>
      <c r="AR22" s="3">
        <v>58</v>
      </c>
      <c r="AS22" s="3">
        <v>95</v>
      </c>
      <c r="AT22" s="3">
        <v>236</v>
      </c>
      <c r="AU22" s="3">
        <v>26</v>
      </c>
    </row>
    <row r="23" spans="1:47" x14ac:dyDescent="0.2">
      <c r="A23" s="1" t="s">
        <v>58</v>
      </c>
      <c r="B23" s="1" t="s">
        <v>31</v>
      </c>
      <c r="C23" s="1" t="s">
        <v>31</v>
      </c>
      <c r="D23" s="1" t="s">
        <v>59</v>
      </c>
      <c r="E23" s="1">
        <v>1444</v>
      </c>
      <c r="F23" s="3">
        <v>26</v>
      </c>
      <c r="G23" s="3">
        <v>22</v>
      </c>
      <c r="H23" s="3">
        <v>19</v>
      </c>
      <c r="I23" s="3">
        <v>18</v>
      </c>
      <c r="J23" s="3">
        <v>16</v>
      </c>
      <c r="K23" s="3">
        <v>14</v>
      </c>
      <c r="L23" s="3">
        <v>15</v>
      </c>
      <c r="M23" s="3">
        <v>14</v>
      </c>
      <c r="N23" s="3">
        <v>14</v>
      </c>
      <c r="O23" s="3">
        <v>16</v>
      </c>
      <c r="P23" s="3">
        <v>14</v>
      </c>
      <c r="Q23" s="3">
        <v>16</v>
      </c>
      <c r="R23" s="3">
        <v>16</v>
      </c>
      <c r="S23" s="3">
        <v>17</v>
      </c>
      <c r="T23" s="3">
        <v>21</v>
      </c>
      <c r="U23" s="3">
        <v>19</v>
      </c>
      <c r="V23" s="3">
        <v>20</v>
      </c>
      <c r="W23" s="3">
        <v>21</v>
      </c>
      <c r="X23" s="3">
        <v>21</v>
      </c>
      <c r="Y23" s="3">
        <v>22</v>
      </c>
      <c r="Z23" s="3">
        <v>120</v>
      </c>
      <c r="AA23" s="3">
        <v>97</v>
      </c>
      <c r="AB23" s="3">
        <v>106</v>
      </c>
      <c r="AC23" s="3">
        <v>128</v>
      </c>
      <c r="AD23" s="3">
        <v>73</v>
      </c>
      <c r="AE23" s="3">
        <v>72</v>
      </c>
      <c r="AF23" s="3">
        <v>77</v>
      </c>
      <c r="AG23" s="3">
        <v>92</v>
      </c>
      <c r="AH23" s="3">
        <v>109</v>
      </c>
      <c r="AI23" s="3">
        <v>71</v>
      </c>
      <c r="AJ23" s="3">
        <v>35</v>
      </c>
      <c r="AK23" s="3">
        <v>55</v>
      </c>
      <c r="AL23" s="3">
        <v>48</v>
      </c>
      <c r="AM23" s="3">
        <v>2</v>
      </c>
      <c r="AN23" s="3">
        <v>14</v>
      </c>
      <c r="AO23" s="3">
        <v>12</v>
      </c>
      <c r="AP23" s="3">
        <v>27</v>
      </c>
      <c r="AQ23" s="3">
        <v>712</v>
      </c>
      <c r="AR23" s="3">
        <v>40</v>
      </c>
      <c r="AS23" s="3">
        <v>50</v>
      </c>
      <c r="AT23" s="3">
        <v>303</v>
      </c>
      <c r="AU23" s="3">
        <v>37</v>
      </c>
    </row>
    <row r="24" spans="1:47" x14ac:dyDescent="0.2">
      <c r="A24" s="1" t="s">
        <v>60</v>
      </c>
      <c r="B24" s="1" t="s">
        <v>31</v>
      </c>
      <c r="C24" s="1" t="s">
        <v>31</v>
      </c>
      <c r="D24" s="1" t="s">
        <v>61</v>
      </c>
      <c r="E24" s="1">
        <v>4334</v>
      </c>
      <c r="F24" s="3">
        <v>56</v>
      </c>
      <c r="G24" s="3">
        <v>58</v>
      </c>
      <c r="H24" s="3">
        <v>60</v>
      </c>
      <c r="I24" s="3">
        <v>63</v>
      </c>
      <c r="J24" s="3">
        <v>63</v>
      </c>
      <c r="K24" s="3">
        <v>65</v>
      </c>
      <c r="L24" s="3">
        <v>64</v>
      </c>
      <c r="M24" s="3">
        <v>65</v>
      </c>
      <c r="N24" s="3">
        <v>63</v>
      </c>
      <c r="O24" s="3">
        <v>60</v>
      </c>
      <c r="P24" s="3">
        <v>61</v>
      </c>
      <c r="Q24" s="3">
        <v>61</v>
      </c>
      <c r="R24" s="3">
        <v>60</v>
      </c>
      <c r="S24" s="3">
        <v>59</v>
      </c>
      <c r="T24" s="3">
        <v>61</v>
      </c>
      <c r="U24" s="3">
        <v>62</v>
      </c>
      <c r="V24" s="3">
        <v>63</v>
      </c>
      <c r="W24" s="3">
        <v>63</v>
      </c>
      <c r="X24" s="3">
        <v>65</v>
      </c>
      <c r="Y24" s="3">
        <v>65</v>
      </c>
      <c r="Z24" s="3">
        <v>359</v>
      </c>
      <c r="AA24" s="3">
        <v>375</v>
      </c>
      <c r="AB24" s="3">
        <v>322</v>
      </c>
      <c r="AC24" s="3">
        <v>395</v>
      </c>
      <c r="AD24" s="3">
        <v>288</v>
      </c>
      <c r="AE24" s="3">
        <v>278</v>
      </c>
      <c r="AF24" s="3">
        <v>252</v>
      </c>
      <c r="AG24" s="3">
        <v>178</v>
      </c>
      <c r="AH24" s="3">
        <v>220</v>
      </c>
      <c r="AI24" s="3">
        <v>161</v>
      </c>
      <c r="AJ24" s="3">
        <v>101</v>
      </c>
      <c r="AK24" s="3">
        <v>71</v>
      </c>
      <c r="AL24" s="3">
        <v>97</v>
      </c>
      <c r="AM24" s="3">
        <v>5</v>
      </c>
      <c r="AN24" s="3">
        <v>26</v>
      </c>
      <c r="AO24" s="3">
        <v>30</v>
      </c>
      <c r="AP24" s="3">
        <v>72</v>
      </c>
      <c r="AQ24" s="3">
        <v>2248</v>
      </c>
      <c r="AR24" s="3">
        <v>147</v>
      </c>
      <c r="AS24" s="3">
        <v>167</v>
      </c>
      <c r="AT24" s="3">
        <v>1061</v>
      </c>
      <c r="AU24" s="3">
        <v>98</v>
      </c>
    </row>
    <row r="25" spans="1:47" x14ac:dyDescent="0.2">
      <c r="A25" s="1" t="s">
        <v>62</v>
      </c>
      <c r="B25" s="1" t="s">
        <v>31</v>
      </c>
      <c r="C25" s="1" t="s">
        <v>31</v>
      </c>
      <c r="D25" s="1" t="s">
        <v>63</v>
      </c>
      <c r="E25" s="1">
        <v>20504</v>
      </c>
      <c r="F25" s="3">
        <v>265</v>
      </c>
      <c r="G25" s="3">
        <v>282</v>
      </c>
      <c r="H25" s="3">
        <v>294</v>
      </c>
      <c r="I25" s="3">
        <v>301</v>
      </c>
      <c r="J25" s="3">
        <v>306</v>
      </c>
      <c r="K25" s="3">
        <v>305</v>
      </c>
      <c r="L25" s="3">
        <v>305</v>
      </c>
      <c r="M25" s="3">
        <v>302</v>
      </c>
      <c r="N25" s="3">
        <v>299</v>
      </c>
      <c r="O25" s="3">
        <v>297</v>
      </c>
      <c r="P25" s="3">
        <v>291</v>
      </c>
      <c r="Q25" s="3">
        <v>286</v>
      </c>
      <c r="R25" s="3">
        <v>285</v>
      </c>
      <c r="S25" s="3">
        <v>299</v>
      </c>
      <c r="T25" s="3">
        <v>323</v>
      </c>
      <c r="U25" s="3">
        <v>341</v>
      </c>
      <c r="V25" s="3">
        <v>364</v>
      </c>
      <c r="W25" s="3">
        <v>377</v>
      </c>
      <c r="X25" s="3">
        <v>374</v>
      </c>
      <c r="Y25" s="3">
        <v>361</v>
      </c>
      <c r="Z25" s="3">
        <v>1680</v>
      </c>
      <c r="AA25" s="3">
        <v>1721</v>
      </c>
      <c r="AB25" s="3">
        <v>1663</v>
      </c>
      <c r="AC25" s="3">
        <v>1541</v>
      </c>
      <c r="AD25" s="3">
        <v>1586</v>
      </c>
      <c r="AE25" s="3">
        <v>1272</v>
      </c>
      <c r="AF25" s="3">
        <v>1354</v>
      </c>
      <c r="AG25" s="3">
        <v>1000</v>
      </c>
      <c r="AH25" s="3">
        <v>658</v>
      </c>
      <c r="AI25" s="3">
        <v>704</v>
      </c>
      <c r="AJ25" s="3">
        <v>429</v>
      </c>
      <c r="AK25" s="3">
        <v>326</v>
      </c>
      <c r="AL25" s="3">
        <v>313</v>
      </c>
      <c r="AM25" s="3">
        <v>24</v>
      </c>
      <c r="AN25" s="3">
        <v>124</v>
      </c>
      <c r="AO25" s="3">
        <v>141</v>
      </c>
      <c r="AP25" s="3">
        <v>304</v>
      </c>
      <c r="AQ25" s="3">
        <v>10677</v>
      </c>
      <c r="AR25" s="3">
        <v>732</v>
      </c>
      <c r="AS25" s="3">
        <v>877</v>
      </c>
      <c r="AT25" s="3">
        <v>5023</v>
      </c>
      <c r="AU25" s="3">
        <v>415</v>
      </c>
    </row>
    <row r="26" spans="1:47" x14ac:dyDescent="0.2">
      <c r="A26" s="1" t="s">
        <v>64</v>
      </c>
      <c r="B26" s="1" t="s">
        <v>31</v>
      </c>
      <c r="C26" s="1" t="s">
        <v>31</v>
      </c>
      <c r="D26" s="1" t="s">
        <v>65</v>
      </c>
      <c r="E26" s="1">
        <v>1632</v>
      </c>
      <c r="F26" s="3">
        <v>29</v>
      </c>
      <c r="G26" s="3">
        <v>33</v>
      </c>
      <c r="H26" s="3">
        <v>36</v>
      </c>
      <c r="I26" s="3">
        <v>39</v>
      </c>
      <c r="J26" s="3">
        <v>39</v>
      </c>
      <c r="K26" s="3">
        <v>36</v>
      </c>
      <c r="L26" s="3">
        <v>36</v>
      </c>
      <c r="M26" s="3">
        <v>32</v>
      </c>
      <c r="N26" s="3">
        <v>29</v>
      </c>
      <c r="O26" s="3">
        <v>26</v>
      </c>
      <c r="P26" s="3">
        <v>24</v>
      </c>
      <c r="Q26" s="3">
        <v>21</v>
      </c>
      <c r="R26" s="3">
        <v>20</v>
      </c>
      <c r="S26" s="3">
        <v>21</v>
      </c>
      <c r="T26" s="3">
        <v>25</v>
      </c>
      <c r="U26" s="3">
        <v>27</v>
      </c>
      <c r="V26" s="3">
        <v>30</v>
      </c>
      <c r="W26" s="3">
        <v>33</v>
      </c>
      <c r="X26" s="3">
        <v>33</v>
      </c>
      <c r="Y26" s="3">
        <v>30</v>
      </c>
      <c r="Z26" s="3">
        <v>155</v>
      </c>
      <c r="AA26" s="3">
        <v>100</v>
      </c>
      <c r="AB26" s="3">
        <v>96</v>
      </c>
      <c r="AC26" s="3">
        <v>159</v>
      </c>
      <c r="AD26" s="3">
        <v>77</v>
      </c>
      <c r="AE26" s="3">
        <v>141</v>
      </c>
      <c r="AF26" s="3">
        <v>81</v>
      </c>
      <c r="AG26" s="3">
        <v>73</v>
      </c>
      <c r="AH26" s="3">
        <v>60</v>
      </c>
      <c r="AI26" s="3">
        <v>13</v>
      </c>
      <c r="AJ26" s="3">
        <v>23</v>
      </c>
      <c r="AK26" s="3">
        <v>27</v>
      </c>
      <c r="AL26" s="3">
        <v>28</v>
      </c>
      <c r="AM26" s="3">
        <v>2</v>
      </c>
      <c r="AN26" s="3">
        <v>14</v>
      </c>
      <c r="AO26" s="3">
        <v>15</v>
      </c>
      <c r="AP26" s="3">
        <v>32</v>
      </c>
      <c r="AQ26" s="3">
        <v>802</v>
      </c>
      <c r="AR26" s="3">
        <v>62</v>
      </c>
      <c r="AS26" s="3">
        <v>81</v>
      </c>
      <c r="AT26" s="3">
        <v>369</v>
      </c>
      <c r="AU26" s="3">
        <v>44</v>
      </c>
    </row>
    <row r="27" spans="1:47" x14ac:dyDescent="0.2">
      <c r="A27" s="1" t="s">
        <v>66</v>
      </c>
      <c r="B27" s="1" t="s">
        <v>31</v>
      </c>
      <c r="C27" s="1" t="s">
        <v>31</v>
      </c>
      <c r="D27" s="1" t="s">
        <v>67</v>
      </c>
      <c r="E27" s="1">
        <v>2295</v>
      </c>
      <c r="F27" s="3">
        <v>37</v>
      </c>
      <c r="G27" s="3">
        <v>29</v>
      </c>
      <c r="H27" s="3">
        <v>24</v>
      </c>
      <c r="I27" s="3">
        <v>22</v>
      </c>
      <c r="J27" s="3">
        <v>21</v>
      </c>
      <c r="K27" s="3">
        <v>23</v>
      </c>
      <c r="L27" s="3">
        <v>25</v>
      </c>
      <c r="M27" s="3">
        <v>28</v>
      </c>
      <c r="N27" s="3">
        <v>32</v>
      </c>
      <c r="O27" s="3">
        <v>36</v>
      </c>
      <c r="P27" s="3">
        <v>42</v>
      </c>
      <c r="Q27" s="3">
        <v>49</v>
      </c>
      <c r="R27" s="3">
        <v>51</v>
      </c>
      <c r="S27" s="3">
        <v>50</v>
      </c>
      <c r="T27" s="3">
        <v>44</v>
      </c>
      <c r="U27" s="3">
        <v>41</v>
      </c>
      <c r="V27" s="3">
        <v>36</v>
      </c>
      <c r="W27" s="3">
        <v>34</v>
      </c>
      <c r="X27" s="3">
        <v>36</v>
      </c>
      <c r="Y27" s="3">
        <v>37</v>
      </c>
      <c r="Z27" s="3">
        <v>242</v>
      </c>
      <c r="AA27" s="3">
        <v>161</v>
      </c>
      <c r="AB27" s="3">
        <v>116</v>
      </c>
      <c r="AC27" s="3">
        <v>161</v>
      </c>
      <c r="AD27" s="3">
        <v>198</v>
      </c>
      <c r="AE27" s="3">
        <v>185</v>
      </c>
      <c r="AF27" s="3">
        <v>92</v>
      </c>
      <c r="AG27" s="3">
        <v>93</v>
      </c>
      <c r="AH27" s="3">
        <v>72</v>
      </c>
      <c r="AI27" s="3">
        <v>76</v>
      </c>
      <c r="AJ27" s="3">
        <v>87</v>
      </c>
      <c r="AK27" s="3">
        <v>55</v>
      </c>
      <c r="AL27" s="3">
        <v>60</v>
      </c>
      <c r="AM27" s="3">
        <v>3</v>
      </c>
      <c r="AN27" s="3">
        <v>18</v>
      </c>
      <c r="AO27" s="3">
        <v>19</v>
      </c>
      <c r="AP27" s="3">
        <v>42</v>
      </c>
      <c r="AQ27" s="3">
        <v>1152</v>
      </c>
      <c r="AR27" s="3">
        <v>112</v>
      </c>
      <c r="AS27" s="3">
        <v>96</v>
      </c>
      <c r="AT27" s="3">
        <v>546</v>
      </c>
      <c r="AU27" s="3">
        <v>58</v>
      </c>
    </row>
    <row r="28" spans="1:47" x14ac:dyDescent="0.2">
      <c r="A28" s="1" t="s">
        <v>68</v>
      </c>
      <c r="B28" s="1" t="s">
        <v>31</v>
      </c>
      <c r="C28" s="1" t="s">
        <v>31</v>
      </c>
      <c r="D28" s="1" t="s">
        <v>69</v>
      </c>
      <c r="E28" s="1">
        <v>1373</v>
      </c>
      <c r="F28" s="3">
        <v>6</v>
      </c>
      <c r="G28" s="3">
        <v>11</v>
      </c>
      <c r="H28" s="3">
        <v>18</v>
      </c>
      <c r="I28" s="3">
        <v>24</v>
      </c>
      <c r="J28" s="3">
        <v>26</v>
      </c>
      <c r="K28" s="3">
        <v>31</v>
      </c>
      <c r="L28" s="3">
        <v>34</v>
      </c>
      <c r="M28" s="3">
        <v>34</v>
      </c>
      <c r="N28" s="3">
        <v>32</v>
      </c>
      <c r="O28" s="3">
        <v>27</v>
      </c>
      <c r="P28" s="3">
        <v>27</v>
      </c>
      <c r="Q28" s="3">
        <v>25</v>
      </c>
      <c r="R28" s="3">
        <v>22</v>
      </c>
      <c r="S28" s="3">
        <v>25</v>
      </c>
      <c r="T28" s="3">
        <v>29</v>
      </c>
      <c r="U28" s="3">
        <v>28</v>
      </c>
      <c r="V28" s="3">
        <v>32</v>
      </c>
      <c r="W28" s="3">
        <v>32</v>
      </c>
      <c r="X28" s="3">
        <v>25</v>
      </c>
      <c r="Y28" s="3">
        <v>19</v>
      </c>
      <c r="Z28" s="3">
        <v>18</v>
      </c>
      <c r="AA28" s="3">
        <v>100</v>
      </c>
      <c r="AB28" s="3">
        <v>110</v>
      </c>
      <c r="AC28" s="3">
        <v>158</v>
      </c>
      <c r="AD28" s="3">
        <v>63</v>
      </c>
      <c r="AE28" s="3">
        <v>88</v>
      </c>
      <c r="AF28" s="3">
        <v>96</v>
      </c>
      <c r="AG28" s="3">
        <v>87</v>
      </c>
      <c r="AH28" s="3">
        <v>72</v>
      </c>
      <c r="AI28" s="3">
        <v>25</v>
      </c>
      <c r="AJ28" s="3">
        <v>17</v>
      </c>
      <c r="AK28" s="3">
        <v>13</v>
      </c>
      <c r="AL28" s="3">
        <v>19</v>
      </c>
      <c r="AM28" s="3">
        <v>1</v>
      </c>
      <c r="AN28" s="3">
        <v>1</v>
      </c>
      <c r="AO28" s="3">
        <v>5</v>
      </c>
      <c r="AP28" s="3">
        <v>19</v>
      </c>
      <c r="AQ28" s="3">
        <v>593</v>
      </c>
      <c r="AR28" s="3">
        <v>38</v>
      </c>
      <c r="AS28" s="3">
        <v>50</v>
      </c>
      <c r="AT28" s="3">
        <v>231</v>
      </c>
      <c r="AU28" s="3">
        <v>26</v>
      </c>
    </row>
    <row r="29" spans="1:47" x14ac:dyDescent="0.2">
      <c r="A29" s="1" t="s">
        <v>70</v>
      </c>
      <c r="B29" s="1" t="s">
        <v>31</v>
      </c>
      <c r="C29" s="1" t="s">
        <v>31</v>
      </c>
      <c r="D29" s="1" t="s">
        <v>71</v>
      </c>
      <c r="E29" s="1">
        <v>5876</v>
      </c>
      <c r="F29" s="3">
        <v>120</v>
      </c>
      <c r="G29" s="3">
        <v>122</v>
      </c>
      <c r="H29" s="3">
        <v>123</v>
      </c>
      <c r="I29" s="3">
        <v>126</v>
      </c>
      <c r="J29" s="3">
        <v>126</v>
      </c>
      <c r="K29" s="3">
        <v>127</v>
      </c>
      <c r="L29" s="3">
        <v>125</v>
      </c>
      <c r="M29" s="3">
        <v>125</v>
      </c>
      <c r="N29" s="3">
        <v>123</v>
      </c>
      <c r="O29" s="3">
        <v>124</v>
      </c>
      <c r="P29" s="3">
        <v>122</v>
      </c>
      <c r="Q29" s="3">
        <v>120</v>
      </c>
      <c r="R29" s="3">
        <v>118</v>
      </c>
      <c r="S29" s="3">
        <v>116</v>
      </c>
      <c r="T29" s="3">
        <v>112</v>
      </c>
      <c r="U29" s="3">
        <v>108</v>
      </c>
      <c r="V29" s="3">
        <v>103</v>
      </c>
      <c r="W29" s="3">
        <v>103</v>
      </c>
      <c r="X29" s="3">
        <v>111</v>
      </c>
      <c r="Y29" s="3">
        <v>123</v>
      </c>
      <c r="Z29" s="3">
        <v>738</v>
      </c>
      <c r="AA29" s="3">
        <v>702</v>
      </c>
      <c r="AB29" s="3">
        <v>388</v>
      </c>
      <c r="AC29" s="3">
        <v>426</v>
      </c>
      <c r="AD29" s="3">
        <v>344</v>
      </c>
      <c r="AE29" s="3">
        <v>190</v>
      </c>
      <c r="AF29" s="3">
        <v>236</v>
      </c>
      <c r="AG29" s="3">
        <v>115</v>
      </c>
      <c r="AH29" s="3">
        <v>106</v>
      </c>
      <c r="AI29" s="3">
        <v>104</v>
      </c>
      <c r="AJ29" s="3">
        <v>73</v>
      </c>
      <c r="AK29" s="3">
        <v>32</v>
      </c>
      <c r="AL29" s="3">
        <v>45</v>
      </c>
      <c r="AM29" s="3">
        <v>9</v>
      </c>
      <c r="AN29" s="3">
        <v>62</v>
      </c>
      <c r="AO29" s="3">
        <v>58</v>
      </c>
      <c r="AP29" s="3">
        <v>115</v>
      </c>
      <c r="AQ29" s="3">
        <v>2929</v>
      </c>
      <c r="AR29" s="3">
        <v>292</v>
      </c>
      <c r="AS29" s="3">
        <v>268</v>
      </c>
      <c r="AT29" s="3">
        <v>1406</v>
      </c>
      <c r="AU29" s="3">
        <v>157</v>
      </c>
    </row>
    <row r="30" spans="1:47" x14ac:dyDescent="0.2">
      <c r="A30" s="1" t="s">
        <v>72</v>
      </c>
      <c r="B30" s="1" t="s">
        <v>31</v>
      </c>
      <c r="C30" s="1" t="s">
        <v>31</v>
      </c>
      <c r="D30" s="1" t="s">
        <v>73</v>
      </c>
      <c r="E30" s="1">
        <v>81651</v>
      </c>
      <c r="F30" s="3">
        <v>1140</v>
      </c>
      <c r="G30" s="3">
        <v>1154</v>
      </c>
      <c r="H30" s="3">
        <v>1168</v>
      </c>
      <c r="I30" s="3">
        <v>1179</v>
      </c>
      <c r="J30" s="3">
        <v>1190</v>
      </c>
      <c r="K30" s="3">
        <v>1201</v>
      </c>
      <c r="L30" s="3">
        <v>1209</v>
      </c>
      <c r="M30" s="3">
        <v>1220</v>
      </c>
      <c r="N30" s="3">
        <v>1230</v>
      </c>
      <c r="O30" s="3">
        <v>1242</v>
      </c>
      <c r="P30" s="3">
        <v>1252</v>
      </c>
      <c r="Q30" s="3">
        <v>1259</v>
      </c>
      <c r="R30" s="3">
        <v>1273</v>
      </c>
      <c r="S30" s="3">
        <v>1294</v>
      </c>
      <c r="T30" s="3">
        <v>1320</v>
      </c>
      <c r="U30" s="3">
        <v>1344</v>
      </c>
      <c r="V30" s="3">
        <v>1369</v>
      </c>
      <c r="W30" s="3">
        <v>1386</v>
      </c>
      <c r="X30" s="3">
        <v>1387</v>
      </c>
      <c r="Y30" s="3">
        <v>1383</v>
      </c>
      <c r="Z30" s="3">
        <v>6817</v>
      </c>
      <c r="AA30" s="3">
        <v>6740</v>
      </c>
      <c r="AB30" s="3">
        <v>6671</v>
      </c>
      <c r="AC30" s="3">
        <v>6640</v>
      </c>
      <c r="AD30" s="3">
        <v>6223</v>
      </c>
      <c r="AE30" s="3">
        <v>5573</v>
      </c>
      <c r="AF30" s="3">
        <v>4887</v>
      </c>
      <c r="AG30" s="3">
        <v>4161</v>
      </c>
      <c r="AH30" s="3">
        <v>3002</v>
      </c>
      <c r="AI30" s="3">
        <v>2053</v>
      </c>
      <c r="AJ30" s="3">
        <v>1598</v>
      </c>
      <c r="AK30" s="3">
        <v>974</v>
      </c>
      <c r="AL30" s="3">
        <v>1112</v>
      </c>
      <c r="AM30" s="3">
        <v>85</v>
      </c>
      <c r="AN30" s="3">
        <v>583</v>
      </c>
      <c r="AO30" s="3">
        <v>557</v>
      </c>
      <c r="AP30" s="3">
        <v>1094</v>
      </c>
      <c r="AQ30" s="3">
        <v>41109</v>
      </c>
      <c r="AR30" s="3">
        <v>3206</v>
      </c>
      <c r="AS30" s="3">
        <v>3423</v>
      </c>
      <c r="AT30" s="3">
        <v>19349</v>
      </c>
      <c r="AU30" s="3">
        <v>1488</v>
      </c>
    </row>
    <row r="31" spans="1:47" x14ac:dyDescent="0.2">
      <c r="A31" s="1" t="s">
        <v>74</v>
      </c>
      <c r="B31" s="1" t="s">
        <v>31</v>
      </c>
      <c r="C31" s="1" t="s">
        <v>31</v>
      </c>
      <c r="D31" s="1" t="s">
        <v>75</v>
      </c>
      <c r="E31" s="1">
        <v>15455</v>
      </c>
      <c r="F31" s="3">
        <v>224</v>
      </c>
      <c r="G31" s="3">
        <v>226</v>
      </c>
      <c r="H31" s="3">
        <v>226</v>
      </c>
      <c r="I31" s="3">
        <v>226</v>
      </c>
      <c r="J31" s="3">
        <v>231</v>
      </c>
      <c r="K31" s="3">
        <v>229</v>
      </c>
      <c r="L31" s="3">
        <v>229</v>
      </c>
      <c r="M31" s="3">
        <v>229</v>
      </c>
      <c r="N31" s="3">
        <v>231</v>
      </c>
      <c r="O31" s="3">
        <v>232</v>
      </c>
      <c r="P31" s="3">
        <v>232</v>
      </c>
      <c r="Q31" s="3">
        <v>233</v>
      </c>
      <c r="R31" s="3">
        <v>236</v>
      </c>
      <c r="S31" s="3">
        <v>235</v>
      </c>
      <c r="T31" s="3">
        <v>239</v>
      </c>
      <c r="U31" s="3">
        <v>241</v>
      </c>
      <c r="V31" s="3">
        <v>240</v>
      </c>
      <c r="W31" s="3">
        <v>243</v>
      </c>
      <c r="X31" s="3">
        <v>251</v>
      </c>
      <c r="Y31" s="3">
        <v>260</v>
      </c>
      <c r="Z31" s="3">
        <v>1365</v>
      </c>
      <c r="AA31" s="3">
        <v>1208</v>
      </c>
      <c r="AB31" s="3">
        <v>1106</v>
      </c>
      <c r="AC31" s="3">
        <v>1267</v>
      </c>
      <c r="AD31" s="3">
        <v>1032</v>
      </c>
      <c r="AE31" s="3">
        <v>940</v>
      </c>
      <c r="AF31" s="3">
        <v>962</v>
      </c>
      <c r="AG31" s="3">
        <v>743</v>
      </c>
      <c r="AH31" s="3">
        <v>684</v>
      </c>
      <c r="AI31" s="3">
        <v>494</v>
      </c>
      <c r="AJ31" s="3">
        <v>423</v>
      </c>
      <c r="AK31" s="3">
        <v>268</v>
      </c>
      <c r="AL31" s="3">
        <v>270</v>
      </c>
      <c r="AM31" s="3">
        <v>17</v>
      </c>
      <c r="AN31" s="3">
        <v>115</v>
      </c>
      <c r="AO31" s="3">
        <v>109</v>
      </c>
      <c r="AP31" s="3">
        <v>217</v>
      </c>
      <c r="AQ31" s="3">
        <v>8034</v>
      </c>
      <c r="AR31" s="3">
        <v>595</v>
      </c>
      <c r="AS31" s="3">
        <v>602</v>
      </c>
      <c r="AT31" s="3">
        <v>3629</v>
      </c>
      <c r="AU31" s="3">
        <v>296</v>
      </c>
    </row>
    <row r="32" spans="1:47" x14ac:dyDescent="0.2">
      <c r="A32" s="1" t="s">
        <v>76</v>
      </c>
      <c r="B32" s="1" t="s">
        <v>31</v>
      </c>
      <c r="C32" s="1" t="s">
        <v>31</v>
      </c>
      <c r="D32" s="1" t="s">
        <v>77</v>
      </c>
      <c r="E32" s="1">
        <v>13008</v>
      </c>
      <c r="F32" s="3">
        <v>197</v>
      </c>
      <c r="G32" s="3">
        <v>198</v>
      </c>
      <c r="H32" s="3">
        <v>200</v>
      </c>
      <c r="I32" s="3">
        <v>202</v>
      </c>
      <c r="J32" s="3">
        <v>200</v>
      </c>
      <c r="K32" s="3">
        <v>201</v>
      </c>
      <c r="L32" s="3">
        <v>198</v>
      </c>
      <c r="M32" s="3">
        <v>197</v>
      </c>
      <c r="N32" s="3">
        <v>194</v>
      </c>
      <c r="O32" s="3">
        <v>191</v>
      </c>
      <c r="P32" s="3">
        <v>190</v>
      </c>
      <c r="Q32" s="3">
        <v>186</v>
      </c>
      <c r="R32" s="3">
        <v>186</v>
      </c>
      <c r="S32" s="3">
        <v>187</v>
      </c>
      <c r="T32" s="3">
        <v>191</v>
      </c>
      <c r="U32" s="3">
        <v>194</v>
      </c>
      <c r="V32" s="3">
        <v>197</v>
      </c>
      <c r="W32" s="3">
        <v>200</v>
      </c>
      <c r="X32" s="3">
        <v>202</v>
      </c>
      <c r="Y32" s="3">
        <v>205</v>
      </c>
      <c r="Z32" s="3">
        <v>1078</v>
      </c>
      <c r="AA32" s="3">
        <v>1129</v>
      </c>
      <c r="AB32" s="3">
        <v>1136</v>
      </c>
      <c r="AC32" s="3">
        <v>975</v>
      </c>
      <c r="AD32" s="3">
        <v>1020</v>
      </c>
      <c r="AE32" s="3">
        <v>891</v>
      </c>
      <c r="AF32" s="3">
        <v>789</v>
      </c>
      <c r="AG32" s="3">
        <v>647</v>
      </c>
      <c r="AH32" s="3">
        <v>551</v>
      </c>
      <c r="AI32" s="3">
        <v>343</v>
      </c>
      <c r="AJ32" s="3">
        <v>180</v>
      </c>
      <c r="AK32" s="3">
        <v>200</v>
      </c>
      <c r="AL32" s="3">
        <v>153</v>
      </c>
      <c r="AM32" s="3">
        <v>17</v>
      </c>
      <c r="AN32" s="3">
        <v>93</v>
      </c>
      <c r="AO32" s="3">
        <v>104</v>
      </c>
      <c r="AP32" s="3">
        <v>223</v>
      </c>
      <c r="AQ32" s="3">
        <v>6731</v>
      </c>
      <c r="AR32" s="3">
        <v>457</v>
      </c>
      <c r="AS32" s="3">
        <v>484</v>
      </c>
      <c r="AT32" s="3">
        <v>3306</v>
      </c>
      <c r="AU32" s="3">
        <v>304</v>
      </c>
    </row>
    <row r="33" spans="1:47" x14ac:dyDescent="0.2">
      <c r="A33" s="1" t="s">
        <v>78</v>
      </c>
      <c r="B33" s="1" t="s">
        <v>31</v>
      </c>
      <c r="C33" s="1" t="s">
        <v>31</v>
      </c>
      <c r="D33" s="1" t="s">
        <v>79</v>
      </c>
      <c r="E33" s="1">
        <v>2461</v>
      </c>
      <c r="F33" s="3">
        <v>45</v>
      </c>
      <c r="G33" s="3">
        <v>44</v>
      </c>
      <c r="H33" s="3">
        <v>44</v>
      </c>
      <c r="I33" s="3">
        <v>45</v>
      </c>
      <c r="J33" s="3">
        <v>45</v>
      </c>
      <c r="K33" s="3">
        <v>46</v>
      </c>
      <c r="L33" s="3">
        <v>46</v>
      </c>
      <c r="M33" s="3">
        <v>46</v>
      </c>
      <c r="N33" s="3">
        <v>46</v>
      </c>
      <c r="O33" s="3">
        <v>44</v>
      </c>
      <c r="P33" s="3">
        <v>45</v>
      </c>
      <c r="Q33" s="3">
        <v>45</v>
      </c>
      <c r="R33" s="3">
        <v>45</v>
      </c>
      <c r="S33" s="3">
        <v>43</v>
      </c>
      <c r="T33" s="3">
        <v>38</v>
      </c>
      <c r="U33" s="3">
        <v>35</v>
      </c>
      <c r="V33" s="3">
        <v>32</v>
      </c>
      <c r="W33" s="3">
        <v>30</v>
      </c>
      <c r="X33" s="3">
        <v>34</v>
      </c>
      <c r="Y33" s="3">
        <v>42</v>
      </c>
      <c r="Z33" s="3">
        <v>275</v>
      </c>
      <c r="AA33" s="3">
        <v>204</v>
      </c>
      <c r="AB33" s="3">
        <v>196</v>
      </c>
      <c r="AC33" s="3">
        <v>143</v>
      </c>
      <c r="AD33" s="3">
        <v>164</v>
      </c>
      <c r="AE33" s="3">
        <v>120</v>
      </c>
      <c r="AF33" s="3">
        <v>126</v>
      </c>
      <c r="AG33" s="3">
        <v>144</v>
      </c>
      <c r="AH33" s="3">
        <v>71</v>
      </c>
      <c r="AI33" s="3">
        <v>54</v>
      </c>
      <c r="AJ33" s="3">
        <v>48</v>
      </c>
      <c r="AK33" s="3">
        <v>46</v>
      </c>
      <c r="AL33" s="3">
        <v>30</v>
      </c>
      <c r="AM33" s="3">
        <v>5</v>
      </c>
      <c r="AN33" s="3">
        <v>23</v>
      </c>
      <c r="AO33" s="3">
        <v>22</v>
      </c>
      <c r="AP33" s="3">
        <v>47</v>
      </c>
      <c r="AQ33" s="3">
        <v>1197</v>
      </c>
      <c r="AR33" s="3">
        <v>110</v>
      </c>
      <c r="AS33" s="3">
        <v>88</v>
      </c>
      <c r="AT33" s="3">
        <v>549</v>
      </c>
      <c r="AU33" s="3">
        <v>64</v>
      </c>
    </row>
    <row r="34" spans="1:47" x14ac:dyDescent="0.2">
      <c r="A34" s="1" t="s">
        <v>80</v>
      </c>
      <c r="B34" s="1" t="s">
        <v>31</v>
      </c>
      <c r="C34" s="1" t="s">
        <v>31</v>
      </c>
      <c r="D34" s="1" t="s">
        <v>81</v>
      </c>
      <c r="E34" s="1">
        <v>26662</v>
      </c>
      <c r="F34" s="3">
        <v>172</v>
      </c>
      <c r="G34" s="3">
        <v>199</v>
      </c>
      <c r="H34" s="3">
        <v>221</v>
      </c>
      <c r="I34" s="3">
        <v>237</v>
      </c>
      <c r="J34" s="3">
        <v>246</v>
      </c>
      <c r="K34" s="3">
        <v>254</v>
      </c>
      <c r="L34" s="3">
        <v>259</v>
      </c>
      <c r="M34" s="3">
        <v>261</v>
      </c>
      <c r="N34" s="3">
        <v>264</v>
      </c>
      <c r="O34" s="3">
        <v>268</v>
      </c>
      <c r="P34" s="3">
        <v>269</v>
      </c>
      <c r="Q34" s="3">
        <v>264</v>
      </c>
      <c r="R34" s="3">
        <v>277</v>
      </c>
      <c r="S34" s="3">
        <v>313</v>
      </c>
      <c r="T34" s="3">
        <v>360</v>
      </c>
      <c r="U34" s="3">
        <v>408</v>
      </c>
      <c r="V34" s="3">
        <v>458</v>
      </c>
      <c r="W34" s="3">
        <v>486</v>
      </c>
      <c r="X34" s="3">
        <v>484</v>
      </c>
      <c r="Y34" s="3">
        <v>460</v>
      </c>
      <c r="Z34" s="3">
        <v>2043</v>
      </c>
      <c r="AA34" s="3">
        <v>1811</v>
      </c>
      <c r="AB34" s="3">
        <v>1747</v>
      </c>
      <c r="AC34" s="3">
        <v>1685</v>
      </c>
      <c r="AD34" s="3">
        <v>2057</v>
      </c>
      <c r="AE34" s="3">
        <v>2001</v>
      </c>
      <c r="AF34" s="3">
        <v>2101</v>
      </c>
      <c r="AG34" s="3">
        <v>1776</v>
      </c>
      <c r="AH34" s="3">
        <v>1604</v>
      </c>
      <c r="AI34" s="3">
        <v>1170</v>
      </c>
      <c r="AJ34" s="3">
        <v>958</v>
      </c>
      <c r="AK34" s="3">
        <v>742</v>
      </c>
      <c r="AL34" s="3">
        <v>807</v>
      </c>
      <c r="AM34" s="3">
        <v>17</v>
      </c>
      <c r="AN34" s="3">
        <v>76</v>
      </c>
      <c r="AO34" s="3">
        <v>96</v>
      </c>
      <c r="AP34" s="3">
        <v>220</v>
      </c>
      <c r="AQ34" s="3">
        <v>14331</v>
      </c>
      <c r="AR34" s="3">
        <v>725</v>
      </c>
      <c r="AS34" s="3">
        <v>1153</v>
      </c>
      <c r="AT34" s="3">
        <v>6048</v>
      </c>
      <c r="AU34" s="3">
        <v>299</v>
      </c>
    </row>
    <row r="35" spans="1:47" x14ac:dyDescent="0.2">
      <c r="A35" s="1" t="s">
        <v>82</v>
      </c>
      <c r="B35" s="1" t="s">
        <v>31</v>
      </c>
      <c r="C35" s="1" t="s">
        <v>31</v>
      </c>
      <c r="D35" s="1" t="s">
        <v>83</v>
      </c>
      <c r="E35" s="1">
        <v>1210</v>
      </c>
      <c r="F35" s="3">
        <v>20</v>
      </c>
      <c r="G35" s="3">
        <v>17</v>
      </c>
      <c r="H35" s="3">
        <v>12</v>
      </c>
      <c r="I35" s="3">
        <v>11</v>
      </c>
      <c r="J35" s="3">
        <v>8</v>
      </c>
      <c r="K35" s="3">
        <v>7</v>
      </c>
      <c r="L35" s="3">
        <v>6</v>
      </c>
      <c r="M35" s="3">
        <v>5</v>
      </c>
      <c r="N35" s="3">
        <v>5</v>
      </c>
      <c r="O35" s="3">
        <v>5</v>
      </c>
      <c r="P35" s="3">
        <v>5</v>
      </c>
      <c r="Q35" s="3">
        <v>7</v>
      </c>
      <c r="R35" s="3">
        <v>8</v>
      </c>
      <c r="S35" s="3">
        <v>12</v>
      </c>
      <c r="T35" s="3">
        <v>18</v>
      </c>
      <c r="U35" s="3">
        <v>26</v>
      </c>
      <c r="V35" s="3">
        <v>33</v>
      </c>
      <c r="W35" s="3">
        <v>36</v>
      </c>
      <c r="X35" s="3">
        <v>33</v>
      </c>
      <c r="Y35" s="3">
        <v>28</v>
      </c>
      <c r="Z35" s="3">
        <v>51</v>
      </c>
      <c r="AA35" s="3">
        <v>113</v>
      </c>
      <c r="AB35" s="3">
        <v>80</v>
      </c>
      <c r="AC35" s="3">
        <v>50</v>
      </c>
      <c r="AD35" s="3">
        <v>88</v>
      </c>
      <c r="AE35" s="3">
        <v>98</v>
      </c>
      <c r="AF35" s="3">
        <v>68</v>
      </c>
      <c r="AG35" s="3">
        <v>72</v>
      </c>
      <c r="AH35" s="3">
        <v>92</v>
      </c>
      <c r="AI35" s="3">
        <v>80</v>
      </c>
      <c r="AJ35" s="3">
        <v>27</v>
      </c>
      <c r="AK35" s="3">
        <v>58</v>
      </c>
      <c r="AL35" s="3">
        <v>31</v>
      </c>
      <c r="AM35" s="3">
        <v>1</v>
      </c>
      <c r="AN35" s="3">
        <v>11</v>
      </c>
      <c r="AO35" s="3">
        <v>9</v>
      </c>
      <c r="AP35" s="3">
        <v>21</v>
      </c>
      <c r="AQ35" s="3">
        <v>593</v>
      </c>
      <c r="AR35" s="3">
        <v>21</v>
      </c>
      <c r="AS35" s="3">
        <v>62</v>
      </c>
      <c r="AT35" s="3">
        <v>248</v>
      </c>
      <c r="AU35" s="3">
        <v>29</v>
      </c>
    </row>
    <row r="36" spans="1:47" x14ac:dyDescent="0.2">
      <c r="A36" s="1" t="s">
        <v>84</v>
      </c>
      <c r="B36" s="1" t="s">
        <v>31</v>
      </c>
      <c r="C36" s="1" t="s">
        <v>31</v>
      </c>
      <c r="D36" s="1" t="s">
        <v>85</v>
      </c>
      <c r="E36" s="1">
        <v>26557</v>
      </c>
      <c r="F36" s="3">
        <v>382</v>
      </c>
      <c r="G36" s="3">
        <v>438</v>
      </c>
      <c r="H36" s="3">
        <v>483</v>
      </c>
      <c r="I36" s="3">
        <v>515</v>
      </c>
      <c r="J36" s="3">
        <v>534</v>
      </c>
      <c r="K36" s="3">
        <v>543</v>
      </c>
      <c r="L36" s="3">
        <v>544</v>
      </c>
      <c r="M36" s="3">
        <v>538</v>
      </c>
      <c r="N36" s="3">
        <v>529</v>
      </c>
      <c r="O36" s="3">
        <v>516</v>
      </c>
      <c r="P36" s="3">
        <v>497</v>
      </c>
      <c r="Q36" s="3">
        <v>475</v>
      </c>
      <c r="R36" s="3">
        <v>463</v>
      </c>
      <c r="S36" s="3">
        <v>470</v>
      </c>
      <c r="T36" s="3">
        <v>489</v>
      </c>
      <c r="U36" s="3">
        <v>503</v>
      </c>
      <c r="V36" s="3">
        <v>520</v>
      </c>
      <c r="W36" s="3">
        <v>529</v>
      </c>
      <c r="X36" s="3">
        <v>524</v>
      </c>
      <c r="Y36" s="3">
        <v>512</v>
      </c>
      <c r="Z36" s="3">
        <v>2455</v>
      </c>
      <c r="AA36" s="3">
        <v>2507</v>
      </c>
      <c r="AB36" s="3">
        <v>2257</v>
      </c>
      <c r="AC36" s="3">
        <v>1919</v>
      </c>
      <c r="AD36" s="3">
        <v>1923</v>
      </c>
      <c r="AE36" s="3">
        <v>1564</v>
      </c>
      <c r="AF36" s="3">
        <v>1072</v>
      </c>
      <c r="AG36" s="3">
        <v>1017</v>
      </c>
      <c r="AH36" s="3">
        <v>759</v>
      </c>
      <c r="AI36" s="3">
        <v>484</v>
      </c>
      <c r="AJ36" s="3">
        <v>169</v>
      </c>
      <c r="AK36" s="3">
        <v>182</v>
      </c>
      <c r="AL36" s="3">
        <v>245</v>
      </c>
      <c r="AM36" s="3">
        <v>33</v>
      </c>
      <c r="AN36" s="3">
        <v>181</v>
      </c>
      <c r="AO36" s="3">
        <v>201</v>
      </c>
      <c r="AP36" s="3">
        <v>434</v>
      </c>
      <c r="AQ36" s="3">
        <v>13415</v>
      </c>
      <c r="AR36" s="3">
        <v>1180</v>
      </c>
      <c r="AS36" s="3">
        <v>1280</v>
      </c>
      <c r="AT36" s="3">
        <v>6542</v>
      </c>
      <c r="AU36" s="3">
        <v>589</v>
      </c>
    </row>
    <row r="37" spans="1:47" x14ac:dyDescent="0.2">
      <c r="A37" s="1" t="s">
        <v>86</v>
      </c>
      <c r="B37" s="1" t="s">
        <v>31</v>
      </c>
      <c r="C37" s="1" t="s">
        <v>31</v>
      </c>
      <c r="D37" s="1" t="s">
        <v>87</v>
      </c>
      <c r="E37" s="1">
        <v>80202</v>
      </c>
      <c r="F37" s="3">
        <v>888</v>
      </c>
      <c r="G37" s="3">
        <v>915</v>
      </c>
      <c r="H37" s="3">
        <v>932</v>
      </c>
      <c r="I37" s="3">
        <v>942</v>
      </c>
      <c r="J37" s="3">
        <v>946</v>
      </c>
      <c r="K37" s="3">
        <v>946</v>
      </c>
      <c r="L37" s="3">
        <v>941</v>
      </c>
      <c r="M37" s="3">
        <v>937</v>
      </c>
      <c r="N37" s="3">
        <v>934</v>
      </c>
      <c r="O37" s="3">
        <v>935</v>
      </c>
      <c r="P37" s="3">
        <v>935</v>
      </c>
      <c r="Q37" s="3">
        <v>928</v>
      </c>
      <c r="R37" s="3">
        <v>949</v>
      </c>
      <c r="S37" s="3">
        <v>1003</v>
      </c>
      <c r="T37" s="3">
        <v>1084</v>
      </c>
      <c r="U37" s="3">
        <v>1158</v>
      </c>
      <c r="V37" s="3">
        <v>1233</v>
      </c>
      <c r="W37" s="3">
        <v>1294</v>
      </c>
      <c r="X37" s="3">
        <v>1332</v>
      </c>
      <c r="Y37" s="3">
        <v>1351</v>
      </c>
      <c r="Z37" s="3">
        <v>6861</v>
      </c>
      <c r="AA37" s="3">
        <v>6156</v>
      </c>
      <c r="AB37" s="3">
        <v>6093</v>
      </c>
      <c r="AC37" s="3">
        <v>6019</v>
      </c>
      <c r="AD37" s="3">
        <v>5919</v>
      </c>
      <c r="AE37" s="3">
        <v>5526</v>
      </c>
      <c r="AF37" s="3">
        <v>5114</v>
      </c>
      <c r="AG37" s="3">
        <v>5176</v>
      </c>
      <c r="AH37" s="3">
        <v>4234</v>
      </c>
      <c r="AI37" s="3">
        <v>3217</v>
      </c>
      <c r="AJ37" s="3">
        <v>2174</v>
      </c>
      <c r="AK37" s="3">
        <v>1416</v>
      </c>
      <c r="AL37" s="3">
        <v>1714</v>
      </c>
      <c r="AM37" s="3">
        <v>75</v>
      </c>
      <c r="AN37" s="3">
        <v>426</v>
      </c>
      <c r="AO37" s="3">
        <v>462</v>
      </c>
      <c r="AP37" s="3">
        <v>965</v>
      </c>
      <c r="AQ37" s="3">
        <v>42640</v>
      </c>
      <c r="AR37" s="3">
        <v>2496</v>
      </c>
      <c r="AS37" s="3">
        <v>3232</v>
      </c>
      <c r="AT37" s="3">
        <v>19473</v>
      </c>
      <c r="AU37" s="3">
        <v>1315</v>
      </c>
    </row>
    <row r="38" spans="1:47" x14ac:dyDescent="0.2">
      <c r="A38" s="1" t="s">
        <v>88</v>
      </c>
      <c r="B38" s="1" t="s">
        <v>31</v>
      </c>
      <c r="C38" s="1" t="s">
        <v>89</v>
      </c>
      <c r="D38" s="1" t="s">
        <v>89</v>
      </c>
      <c r="E38" s="1">
        <v>15148</v>
      </c>
      <c r="F38" s="3">
        <v>211</v>
      </c>
      <c r="G38" s="3">
        <v>209</v>
      </c>
      <c r="H38" s="3">
        <v>210</v>
      </c>
      <c r="I38" s="3">
        <v>212</v>
      </c>
      <c r="J38" s="3">
        <v>212</v>
      </c>
      <c r="K38" s="3">
        <v>220</v>
      </c>
      <c r="L38" s="3">
        <v>225</v>
      </c>
      <c r="M38" s="3">
        <v>232</v>
      </c>
      <c r="N38" s="3">
        <v>238</v>
      </c>
      <c r="O38" s="3">
        <v>241</v>
      </c>
      <c r="P38" s="3">
        <v>248</v>
      </c>
      <c r="Q38" s="3">
        <v>257</v>
      </c>
      <c r="R38" s="3">
        <v>260</v>
      </c>
      <c r="S38" s="3">
        <v>260</v>
      </c>
      <c r="T38" s="3">
        <v>258</v>
      </c>
      <c r="U38" s="3">
        <v>253</v>
      </c>
      <c r="V38" s="3">
        <v>249</v>
      </c>
      <c r="W38" s="3">
        <v>247</v>
      </c>
      <c r="X38" s="3">
        <v>243</v>
      </c>
      <c r="Y38" s="3">
        <v>238</v>
      </c>
      <c r="Z38" s="3">
        <v>1151</v>
      </c>
      <c r="AA38" s="3">
        <v>1270</v>
      </c>
      <c r="AB38" s="3">
        <v>1039</v>
      </c>
      <c r="AC38" s="3">
        <v>1136</v>
      </c>
      <c r="AD38" s="3">
        <v>1175</v>
      </c>
      <c r="AE38" s="3">
        <v>952</v>
      </c>
      <c r="AF38" s="3">
        <v>908</v>
      </c>
      <c r="AG38" s="3">
        <v>770</v>
      </c>
      <c r="AH38" s="3">
        <v>476</v>
      </c>
      <c r="AI38" s="3">
        <v>578</v>
      </c>
      <c r="AJ38" s="3">
        <v>389</v>
      </c>
      <c r="AK38" s="3">
        <v>272</v>
      </c>
      <c r="AL38" s="3">
        <v>309</v>
      </c>
      <c r="AM38" s="3">
        <v>18</v>
      </c>
      <c r="AN38" s="3">
        <v>106</v>
      </c>
      <c r="AO38" s="3">
        <v>105</v>
      </c>
      <c r="AP38" s="3">
        <v>218</v>
      </c>
      <c r="AQ38" s="3">
        <v>7639</v>
      </c>
      <c r="AR38" s="3">
        <v>622</v>
      </c>
      <c r="AS38" s="3">
        <v>612</v>
      </c>
      <c r="AT38" s="3">
        <v>3507</v>
      </c>
      <c r="AU38" s="3">
        <v>297</v>
      </c>
    </row>
    <row r="39" spans="1:47" x14ac:dyDescent="0.2">
      <c r="A39" s="1" t="s">
        <v>90</v>
      </c>
      <c r="B39" s="1" t="s">
        <v>31</v>
      </c>
      <c r="C39" s="1" t="s">
        <v>89</v>
      </c>
      <c r="D39" s="1" t="s">
        <v>91</v>
      </c>
      <c r="E39" s="1">
        <v>4338</v>
      </c>
      <c r="F39" s="3">
        <v>94</v>
      </c>
      <c r="G39" s="3">
        <v>82</v>
      </c>
      <c r="H39" s="3">
        <v>72</v>
      </c>
      <c r="I39" s="3">
        <v>64</v>
      </c>
      <c r="J39" s="3">
        <v>60</v>
      </c>
      <c r="K39" s="3">
        <v>59</v>
      </c>
      <c r="L39" s="3">
        <v>59</v>
      </c>
      <c r="M39" s="3">
        <v>59</v>
      </c>
      <c r="N39" s="3">
        <v>62</v>
      </c>
      <c r="O39" s="3">
        <v>63</v>
      </c>
      <c r="P39" s="3">
        <v>69</v>
      </c>
      <c r="Q39" s="3">
        <v>74</v>
      </c>
      <c r="R39" s="3">
        <v>79</v>
      </c>
      <c r="S39" s="3">
        <v>82</v>
      </c>
      <c r="T39" s="3">
        <v>83</v>
      </c>
      <c r="U39" s="3">
        <v>87</v>
      </c>
      <c r="V39" s="3">
        <v>89</v>
      </c>
      <c r="W39" s="3">
        <v>91</v>
      </c>
      <c r="X39" s="3">
        <v>89</v>
      </c>
      <c r="Y39" s="3">
        <v>85</v>
      </c>
      <c r="Z39" s="3">
        <v>380</v>
      </c>
      <c r="AA39" s="3">
        <v>328</v>
      </c>
      <c r="AB39" s="3">
        <v>265</v>
      </c>
      <c r="AC39" s="3">
        <v>250</v>
      </c>
      <c r="AD39" s="3">
        <v>307</v>
      </c>
      <c r="AE39" s="3">
        <v>441</v>
      </c>
      <c r="AF39" s="3">
        <v>320</v>
      </c>
      <c r="AG39" s="3">
        <v>156</v>
      </c>
      <c r="AH39" s="3">
        <v>100</v>
      </c>
      <c r="AI39" s="3">
        <v>118</v>
      </c>
      <c r="AJ39" s="3">
        <v>46</v>
      </c>
      <c r="AK39" s="3">
        <v>65</v>
      </c>
      <c r="AL39" s="3">
        <v>60</v>
      </c>
      <c r="AM39" s="3">
        <v>6</v>
      </c>
      <c r="AN39" s="3">
        <v>52</v>
      </c>
      <c r="AO39" s="3">
        <v>42</v>
      </c>
      <c r="AP39" s="3">
        <v>78</v>
      </c>
      <c r="AQ39" s="3">
        <v>2255</v>
      </c>
      <c r="AR39" s="3">
        <v>208</v>
      </c>
      <c r="AS39" s="3">
        <v>227</v>
      </c>
      <c r="AT39" s="3">
        <v>1057</v>
      </c>
      <c r="AU39" s="3">
        <v>107</v>
      </c>
    </row>
    <row r="40" spans="1:47" x14ac:dyDescent="0.2">
      <c r="A40" s="1" t="s">
        <v>92</v>
      </c>
      <c r="B40" s="1" t="s">
        <v>31</v>
      </c>
      <c r="C40" s="1" t="s">
        <v>89</v>
      </c>
      <c r="D40" s="1" t="s">
        <v>93</v>
      </c>
      <c r="E40" s="1">
        <v>7544</v>
      </c>
      <c r="F40" s="3">
        <v>409</v>
      </c>
      <c r="G40" s="3">
        <v>372</v>
      </c>
      <c r="H40" s="3">
        <v>334</v>
      </c>
      <c r="I40" s="3">
        <v>295</v>
      </c>
      <c r="J40" s="3">
        <v>259</v>
      </c>
      <c r="K40" s="3">
        <v>220</v>
      </c>
      <c r="L40" s="3">
        <v>187</v>
      </c>
      <c r="M40" s="3">
        <v>154</v>
      </c>
      <c r="N40" s="3">
        <v>125</v>
      </c>
      <c r="O40" s="3">
        <v>96</v>
      </c>
      <c r="P40" s="3">
        <v>77</v>
      </c>
      <c r="Q40" s="3">
        <v>57</v>
      </c>
      <c r="R40" s="3">
        <v>47</v>
      </c>
      <c r="S40" s="3">
        <v>51</v>
      </c>
      <c r="T40" s="3">
        <v>66</v>
      </c>
      <c r="U40" s="3">
        <v>79</v>
      </c>
      <c r="V40" s="3">
        <v>91</v>
      </c>
      <c r="W40" s="3">
        <v>117</v>
      </c>
      <c r="X40" s="3">
        <v>162</v>
      </c>
      <c r="Y40" s="3">
        <v>219</v>
      </c>
      <c r="Z40" s="3">
        <v>1535</v>
      </c>
      <c r="AA40" s="3">
        <v>652</v>
      </c>
      <c r="AB40" s="3">
        <v>519</v>
      </c>
      <c r="AC40" s="3">
        <v>311</v>
      </c>
      <c r="AD40" s="3">
        <v>319</v>
      </c>
      <c r="AE40" s="3">
        <v>246</v>
      </c>
      <c r="AF40" s="3">
        <v>208</v>
      </c>
      <c r="AG40" s="3">
        <v>112</v>
      </c>
      <c r="AH40" s="3">
        <v>119</v>
      </c>
      <c r="AI40" s="3">
        <v>21</v>
      </c>
      <c r="AJ40" s="3">
        <v>48</v>
      </c>
      <c r="AK40" s="3">
        <v>13</v>
      </c>
      <c r="AL40" s="3">
        <v>24</v>
      </c>
      <c r="AM40" s="3">
        <v>15</v>
      </c>
      <c r="AN40" s="3">
        <v>255</v>
      </c>
      <c r="AO40" s="3">
        <v>154</v>
      </c>
      <c r="AP40" s="3">
        <v>186</v>
      </c>
      <c r="AQ40" s="3">
        <v>3553</v>
      </c>
      <c r="AR40" s="3">
        <v>140</v>
      </c>
      <c r="AS40" s="3">
        <v>356</v>
      </c>
      <c r="AT40" s="3">
        <v>1605</v>
      </c>
      <c r="AU40" s="3">
        <v>252</v>
      </c>
    </row>
    <row r="41" spans="1:47" x14ac:dyDescent="0.2">
      <c r="A41" s="1" t="s">
        <v>94</v>
      </c>
      <c r="B41" s="1" t="s">
        <v>31</v>
      </c>
      <c r="C41" s="1" t="s">
        <v>89</v>
      </c>
      <c r="D41" s="1" t="s">
        <v>95</v>
      </c>
      <c r="E41" s="1">
        <v>6708</v>
      </c>
      <c r="F41" s="3">
        <v>179</v>
      </c>
      <c r="G41" s="3">
        <v>147</v>
      </c>
      <c r="H41" s="3">
        <v>126</v>
      </c>
      <c r="I41" s="3">
        <v>111</v>
      </c>
      <c r="J41" s="3">
        <v>103</v>
      </c>
      <c r="K41" s="3">
        <v>101</v>
      </c>
      <c r="L41" s="3">
        <v>104</v>
      </c>
      <c r="M41" s="3">
        <v>109</v>
      </c>
      <c r="N41" s="3">
        <v>116</v>
      </c>
      <c r="O41" s="3">
        <v>126</v>
      </c>
      <c r="P41" s="3">
        <v>138</v>
      </c>
      <c r="Q41" s="3">
        <v>155</v>
      </c>
      <c r="R41" s="3">
        <v>162</v>
      </c>
      <c r="S41" s="3">
        <v>157</v>
      </c>
      <c r="T41" s="3">
        <v>142</v>
      </c>
      <c r="U41" s="3">
        <v>130</v>
      </c>
      <c r="V41" s="3">
        <v>117</v>
      </c>
      <c r="W41" s="3">
        <v>110</v>
      </c>
      <c r="X41" s="3">
        <v>111</v>
      </c>
      <c r="Y41" s="3">
        <v>118</v>
      </c>
      <c r="Z41" s="3">
        <v>637</v>
      </c>
      <c r="AA41" s="3">
        <v>505</v>
      </c>
      <c r="AB41" s="3">
        <v>529</v>
      </c>
      <c r="AC41" s="3">
        <v>461</v>
      </c>
      <c r="AD41" s="3">
        <v>394</v>
      </c>
      <c r="AE41" s="3">
        <v>251</v>
      </c>
      <c r="AF41" s="3">
        <v>404</v>
      </c>
      <c r="AG41" s="3">
        <v>331</v>
      </c>
      <c r="AH41" s="3">
        <v>166</v>
      </c>
      <c r="AI41" s="3">
        <v>127</v>
      </c>
      <c r="AJ41" s="3">
        <v>130</v>
      </c>
      <c r="AK41" s="3">
        <v>130</v>
      </c>
      <c r="AL41" s="3">
        <v>81</v>
      </c>
      <c r="AM41" s="3">
        <v>11</v>
      </c>
      <c r="AN41" s="3">
        <v>99</v>
      </c>
      <c r="AO41" s="3">
        <v>80</v>
      </c>
      <c r="AP41" s="3">
        <v>141</v>
      </c>
      <c r="AQ41" s="3">
        <v>3201</v>
      </c>
      <c r="AR41" s="3">
        <v>380</v>
      </c>
      <c r="AS41" s="3">
        <v>306</v>
      </c>
      <c r="AT41" s="3">
        <v>1313</v>
      </c>
      <c r="AU41" s="3">
        <v>194</v>
      </c>
    </row>
    <row r="42" spans="1:47" x14ac:dyDescent="0.2">
      <c r="A42" s="1" t="s">
        <v>96</v>
      </c>
      <c r="B42" s="1" t="s">
        <v>31</v>
      </c>
      <c r="C42" s="1" t="s">
        <v>89</v>
      </c>
      <c r="D42" s="1" t="s">
        <v>97</v>
      </c>
      <c r="E42" s="1">
        <v>6604</v>
      </c>
      <c r="F42" s="3">
        <v>90</v>
      </c>
      <c r="G42" s="3">
        <v>98</v>
      </c>
      <c r="H42" s="3">
        <v>105</v>
      </c>
      <c r="I42" s="3">
        <v>112</v>
      </c>
      <c r="J42" s="3">
        <v>122</v>
      </c>
      <c r="K42" s="3">
        <v>123</v>
      </c>
      <c r="L42" s="3">
        <v>126</v>
      </c>
      <c r="M42" s="3">
        <v>129</v>
      </c>
      <c r="N42" s="3">
        <v>129</v>
      </c>
      <c r="O42" s="3">
        <v>130</v>
      </c>
      <c r="P42" s="3">
        <v>129</v>
      </c>
      <c r="Q42" s="3">
        <v>130</v>
      </c>
      <c r="R42" s="3">
        <v>127</v>
      </c>
      <c r="S42" s="3">
        <v>124</v>
      </c>
      <c r="T42" s="3">
        <v>121</v>
      </c>
      <c r="U42" s="3">
        <v>115</v>
      </c>
      <c r="V42" s="3">
        <v>111</v>
      </c>
      <c r="W42" s="3">
        <v>107</v>
      </c>
      <c r="X42" s="3">
        <v>106</v>
      </c>
      <c r="Y42" s="3">
        <v>106</v>
      </c>
      <c r="Z42" s="3">
        <v>524</v>
      </c>
      <c r="AA42" s="3">
        <v>496</v>
      </c>
      <c r="AB42" s="3">
        <v>520</v>
      </c>
      <c r="AC42" s="3">
        <v>555</v>
      </c>
      <c r="AD42" s="3">
        <v>483</v>
      </c>
      <c r="AE42" s="3">
        <v>356</v>
      </c>
      <c r="AF42" s="3">
        <v>371</v>
      </c>
      <c r="AG42" s="3">
        <v>302</v>
      </c>
      <c r="AH42" s="3">
        <v>217</v>
      </c>
      <c r="AI42" s="3">
        <v>144</v>
      </c>
      <c r="AJ42" s="3">
        <v>127</v>
      </c>
      <c r="AK42" s="3">
        <v>78</v>
      </c>
      <c r="AL42" s="3">
        <v>91</v>
      </c>
      <c r="AM42" s="3">
        <v>8</v>
      </c>
      <c r="AN42" s="3">
        <v>44</v>
      </c>
      <c r="AO42" s="3">
        <v>46</v>
      </c>
      <c r="AP42" s="3">
        <v>100</v>
      </c>
      <c r="AQ42" s="3">
        <v>3364</v>
      </c>
      <c r="AR42" s="3">
        <v>314</v>
      </c>
      <c r="AS42" s="3">
        <v>300</v>
      </c>
      <c r="AT42" s="3">
        <v>1594</v>
      </c>
      <c r="AU42" s="3">
        <v>137</v>
      </c>
    </row>
    <row r="43" spans="1:47" x14ac:dyDescent="0.2">
      <c r="A43" s="1" t="s">
        <v>98</v>
      </c>
      <c r="B43" s="1" t="s">
        <v>31</v>
      </c>
      <c r="C43" s="1" t="s">
        <v>89</v>
      </c>
      <c r="D43" s="1" t="s">
        <v>99</v>
      </c>
      <c r="E43" s="1">
        <v>5073</v>
      </c>
      <c r="F43" s="3">
        <v>150</v>
      </c>
      <c r="G43" s="3">
        <v>106</v>
      </c>
      <c r="H43" s="3">
        <v>77</v>
      </c>
      <c r="I43" s="3">
        <v>60</v>
      </c>
      <c r="J43" s="3">
        <v>54</v>
      </c>
      <c r="K43" s="3">
        <v>52</v>
      </c>
      <c r="L43" s="3">
        <v>55</v>
      </c>
      <c r="M43" s="3">
        <v>64</v>
      </c>
      <c r="N43" s="3">
        <v>75</v>
      </c>
      <c r="O43" s="3">
        <v>89</v>
      </c>
      <c r="P43" s="3">
        <v>107</v>
      </c>
      <c r="Q43" s="3">
        <v>130</v>
      </c>
      <c r="R43" s="3">
        <v>141</v>
      </c>
      <c r="S43" s="3">
        <v>136</v>
      </c>
      <c r="T43" s="3">
        <v>115</v>
      </c>
      <c r="U43" s="3">
        <v>99</v>
      </c>
      <c r="V43" s="3">
        <v>80</v>
      </c>
      <c r="W43" s="3">
        <v>70</v>
      </c>
      <c r="X43" s="3">
        <v>68</v>
      </c>
      <c r="Y43" s="3">
        <v>74</v>
      </c>
      <c r="Z43" s="3">
        <v>405</v>
      </c>
      <c r="AA43" s="3">
        <v>374</v>
      </c>
      <c r="AB43" s="3">
        <v>299</v>
      </c>
      <c r="AC43" s="3">
        <v>447</v>
      </c>
      <c r="AD43" s="3">
        <v>338</v>
      </c>
      <c r="AE43" s="3">
        <v>373</v>
      </c>
      <c r="AF43" s="3">
        <v>305</v>
      </c>
      <c r="AG43" s="3">
        <v>200</v>
      </c>
      <c r="AH43" s="3">
        <v>159</v>
      </c>
      <c r="AI43" s="3">
        <v>145</v>
      </c>
      <c r="AJ43" s="3">
        <v>78</v>
      </c>
      <c r="AK43" s="3">
        <v>94</v>
      </c>
      <c r="AL43" s="3">
        <v>54</v>
      </c>
      <c r="AM43" s="3">
        <v>8</v>
      </c>
      <c r="AN43" s="3">
        <v>86</v>
      </c>
      <c r="AO43" s="3">
        <v>64</v>
      </c>
      <c r="AP43" s="3">
        <v>101</v>
      </c>
      <c r="AQ43" s="3">
        <v>2426</v>
      </c>
      <c r="AR43" s="3">
        <v>294</v>
      </c>
      <c r="AS43" s="3">
        <v>174</v>
      </c>
      <c r="AT43" s="3">
        <v>1097</v>
      </c>
      <c r="AU43" s="3">
        <v>138</v>
      </c>
    </row>
    <row r="44" spans="1:47" x14ac:dyDescent="0.2">
      <c r="A44" s="1" t="s">
        <v>100</v>
      </c>
      <c r="B44" s="1" t="s">
        <v>31</v>
      </c>
      <c r="C44" s="1" t="s">
        <v>89</v>
      </c>
      <c r="D44" s="1" t="s">
        <v>101</v>
      </c>
      <c r="E44" s="1">
        <v>741</v>
      </c>
      <c r="F44" s="3">
        <v>29</v>
      </c>
      <c r="G44" s="3">
        <v>27</v>
      </c>
      <c r="H44" s="3">
        <v>24</v>
      </c>
      <c r="I44" s="3">
        <v>20</v>
      </c>
      <c r="J44" s="3">
        <v>20</v>
      </c>
      <c r="K44" s="3">
        <v>17</v>
      </c>
      <c r="L44" s="3">
        <v>17</v>
      </c>
      <c r="M44" s="3">
        <v>16</v>
      </c>
      <c r="N44" s="3">
        <v>16</v>
      </c>
      <c r="O44" s="3">
        <v>13</v>
      </c>
      <c r="P44" s="3">
        <v>13</v>
      </c>
      <c r="Q44" s="3">
        <v>15</v>
      </c>
      <c r="R44" s="3">
        <v>15</v>
      </c>
      <c r="S44" s="3">
        <v>15</v>
      </c>
      <c r="T44" s="3">
        <v>15</v>
      </c>
      <c r="U44" s="3">
        <v>10</v>
      </c>
      <c r="V44" s="3">
        <v>10</v>
      </c>
      <c r="W44" s="3">
        <v>8</v>
      </c>
      <c r="X44" s="3">
        <v>10</v>
      </c>
      <c r="Y44" s="3">
        <v>13</v>
      </c>
      <c r="Z44" s="3">
        <v>71</v>
      </c>
      <c r="AA44" s="3">
        <v>47</v>
      </c>
      <c r="AB44" s="3">
        <v>43</v>
      </c>
      <c r="AC44" s="3">
        <v>60</v>
      </c>
      <c r="AD44" s="3">
        <v>33</v>
      </c>
      <c r="AE44" s="3">
        <v>40</v>
      </c>
      <c r="AF44" s="3">
        <v>57</v>
      </c>
      <c r="AG44" s="3">
        <v>10</v>
      </c>
      <c r="AH44" s="3">
        <v>4</v>
      </c>
      <c r="AI44" s="3">
        <v>18</v>
      </c>
      <c r="AJ44" s="3">
        <v>15</v>
      </c>
      <c r="AK44" s="3">
        <v>11</v>
      </c>
      <c r="AL44" s="3">
        <v>9</v>
      </c>
      <c r="AM44" s="3">
        <v>1</v>
      </c>
      <c r="AN44" s="3">
        <v>19</v>
      </c>
      <c r="AO44" s="3">
        <v>10</v>
      </c>
      <c r="AP44" s="3">
        <v>17</v>
      </c>
      <c r="AQ44" s="3">
        <v>341</v>
      </c>
      <c r="AR44" s="3">
        <v>31</v>
      </c>
      <c r="AS44" s="3">
        <v>25</v>
      </c>
      <c r="AT44" s="3">
        <v>135</v>
      </c>
      <c r="AU44" s="3">
        <v>23</v>
      </c>
    </row>
    <row r="45" spans="1:47" x14ac:dyDescent="0.2">
      <c r="A45" s="1" t="s">
        <v>102</v>
      </c>
      <c r="B45" s="1" t="s">
        <v>31</v>
      </c>
      <c r="C45" s="1" t="s">
        <v>89</v>
      </c>
      <c r="D45" s="1" t="s">
        <v>103</v>
      </c>
      <c r="E45" s="1">
        <v>16003</v>
      </c>
      <c r="F45" s="3">
        <v>320</v>
      </c>
      <c r="G45" s="3">
        <v>293</v>
      </c>
      <c r="H45" s="3">
        <v>277</v>
      </c>
      <c r="I45" s="3">
        <v>268</v>
      </c>
      <c r="J45" s="3">
        <v>264</v>
      </c>
      <c r="K45" s="3">
        <v>268</v>
      </c>
      <c r="L45" s="3">
        <v>277</v>
      </c>
      <c r="M45" s="3">
        <v>288</v>
      </c>
      <c r="N45" s="3">
        <v>302</v>
      </c>
      <c r="O45" s="3">
        <v>317</v>
      </c>
      <c r="P45" s="3">
        <v>333</v>
      </c>
      <c r="Q45" s="3">
        <v>354</v>
      </c>
      <c r="R45" s="3">
        <v>363</v>
      </c>
      <c r="S45" s="3">
        <v>356</v>
      </c>
      <c r="T45" s="3">
        <v>338</v>
      </c>
      <c r="U45" s="3">
        <v>324</v>
      </c>
      <c r="V45" s="3">
        <v>307</v>
      </c>
      <c r="W45" s="3">
        <v>294</v>
      </c>
      <c r="X45" s="3">
        <v>291</v>
      </c>
      <c r="Y45" s="3">
        <v>291</v>
      </c>
      <c r="Z45" s="3">
        <v>1441</v>
      </c>
      <c r="AA45" s="3">
        <v>1370</v>
      </c>
      <c r="AB45" s="3">
        <v>1347</v>
      </c>
      <c r="AC45" s="3">
        <v>1324</v>
      </c>
      <c r="AD45" s="3">
        <v>1055</v>
      </c>
      <c r="AE45" s="3">
        <v>982</v>
      </c>
      <c r="AF45" s="3">
        <v>789</v>
      </c>
      <c r="AG45" s="3">
        <v>450</v>
      </c>
      <c r="AH45" s="3">
        <v>396</v>
      </c>
      <c r="AI45" s="3">
        <v>263</v>
      </c>
      <c r="AJ45" s="3">
        <v>239</v>
      </c>
      <c r="AK45" s="3">
        <v>80</v>
      </c>
      <c r="AL45" s="3">
        <v>142</v>
      </c>
      <c r="AM45" s="3">
        <v>24</v>
      </c>
      <c r="AN45" s="3">
        <v>163</v>
      </c>
      <c r="AO45" s="3">
        <v>157</v>
      </c>
      <c r="AP45" s="3">
        <v>304</v>
      </c>
      <c r="AQ45" s="3">
        <v>8106</v>
      </c>
      <c r="AR45" s="3">
        <v>823</v>
      </c>
      <c r="AS45" s="3">
        <v>761</v>
      </c>
      <c r="AT45" s="3">
        <v>3968</v>
      </c>
      <c r="AU45" s="3">
        <v>415</v>
      </c>
    </row>
    <row r="46" spans="1:47" x14ac:dyDescent="0.2">
      <c r="A46" s="1" t="s">
        <v>104</v>
      </c>
      <c r="B46" s="1" t="s">
        <v>31</v>
      </c>
      <c r="C46" s="1" t="s">
        <v>105</v>
      </c>
      <c r="D46" s="1" t="s">
        <v>105</v>
      </c>
      <c r="E46" s="1">
        <v>3928</v>
      </c>
      <c r="F46" s="3">
        <v>68</v>
      </c>
      <c r="G46" s="3">
        <v>71</v>
      </c>
      <c r="H46" s="3">
        <v>72</v>
      </c>
      <c r="I46" s="3">
        <v>74</v>
      </c>
      <c r="J46" s="3">
        <v>74</v>
      </c>
      <c r="K46" s="3">
        <v>76</v>
      </c>
      <c r="L46" s="3">
        <v>77</v>
      </c>
      <c r="M46" s="3">
        <v>75</v>
      </c>
      <c r="N46" s="3">
        <v>76</v>
      </c>
      <c r="O46" s="3">
        <v>74</v>
      </c>
      <c r="P46" s="3">
        <v>75</v>
      </c>
      <c r="Q46" s="3">
        <v>72</v>
      </c>
      <c r="R46" s="3">
        <v>72</v>
      </c>
      <c r="S46" s="3">
        <v>72</v>
      </c>
      <c r="T46" s="3">
        <v>74</v>
      </c>
      <c r="U46" s="3">
        <v>75</v>
      </c>
      <c r="V46" s="3">
        <v>77</v>
      </c>
      <c r="W46" s="3">
        <v>77</v>
      </c>
      <c r="X46" s="3">
        <v>75</v>
      </c>
      <c r="Y46" s="3">
        <v>72</v>
      </c>
      <c r="Z46" s="3">
        <v>345</v>
      </c>
      <c r="AA46" s="3">
        <v>307</v>
      </c>
      <c r="AB46" s="3">
        <v>299</v>
      </c>
      <c r="AC46" s="3">
        <v>232</v>
      </c>
      <c r="AD46" s="3">
        <v>220</v>
      </c>
      <c r="AE46" s="3">
        <v>159</v>
      </c>
      <c r="AF46" s="3">
        <v>208</v>
      </c>
      <c r="AG46" s="3">
        <v>104</v>
      </c>
      <c r="AH46" s="3">
        <v>182</v>
      </c>
      <c r="AI46" s="3">
        <v>136</v>
      </c>
      <c r="AJ46" s="3">
        <v>148</v>
      </c>
      <c r="AK46" s="3">
        <v>50</v>
      </c>
      <c r="AL46" s="3">
        <v>60</v>
      </c>
      <c r="AM46" s="3">
        <v>6</v>
      </c>
      <c r="AN46" s="3">
        <v>32</v>
      </c>
      <c r="AO46" s="3">
        <v>36</v>
      </c>
      <c r="AP46" s="3">
        <v>84</v>
      </c>
      <c r="AQ46" s="3">
        <v>1929</v>
      </c>
      <c r="AR46" s="3">
        <v>176</v>
      </c>
      <c r="AS46" s="3">
        <v>206</v>
      </c>
      <c r="AT46" s="3">
        <v>748</v>
      </c>
      <c r="AU46" s="3">
        <v>114</v>
      </c>
    </row>
    <row r="47" spans="1:47" x14ac:dyDescent="0.2">
      <c r="A47" s="1" t="s">
        <v>106</v>
      </c>
      <c r="B47" s="1" t="s">
        <v>31</v>
      </c>
      <c r="C47" s="1" t="s">
        <v>105</v>
      </c>
      <c r="D47" s="1" t="s">
        <v>107</v>
      </c>
      <c r="E47" s="1">
        <v>3362</v>
      </c>
      <c r="F47" s="3">
        <v>63</v>
      </c>
      <c r="G47" s="3">
        <v>60</v>
      </c>
      <c r="H47" s="3">
        <v>57</v>
      </c>
      <c r="I47" s="3">
        <v>55</v>
      </c>
      <c r="J47" s="3">
        <v>53</v>
      </c>
      <c r="K47" s="3">
        <v>56</v>
      </c>
      <c r="L47" s="3">
        <v>56</v>
      </c>
      <c r="M47" s="3">
        <v>58</v>
      </c>
      <c r="N47" s="3">
        <v>60</v>
      </c>
      <c r="O47" s="3">
        <v>64</v>
      </c>
      <c r="P47" s="3">
        <v>65</v>
      </c>
      <c r="Q47" s="3">
        <v>67</v>
      </c>
      <c r="R47" s="3">
        <v>68</v>
      </c>
      <c r="S47" s="3">
        <v>65</v>
      </c>
      <c r="T47" s="3">
        <v>64</v>
      </c>
      <c r="U47" s="3">
        <v>59</v>
      </c>
      <c r="V47" s="3">
        <v>57</v>
      </c>
      <c r="W47" s="3">
        <v>54</v>
      </c>
      <c r="X47" s="3">
        <v>49</v>
      </c>
      <c r="Y47" s="3">
        <v>44</v>
      </c>
      <c r="Z47" s="3">
        <v>189</v>
      </c>
      <c r="AA47" s="3">
        <v>253</v>
      </c>
      <c r="AB47" s="3">
        <v>269</v>
      </c>
      <c r="AC47" s="3">
        <v>251</v>
      </c>
      <c r="AD47" s="3">
        <v>243</v>
      </c>
      <c r="AE47" s="3">
        <v>160</v>
      </c>
      <c r="AF47" s="3">
        <v>250</v>
      </c>
      <c r="AG47" s="3">
        <v>183</v>
      </c>
      <c r="AH47" s="3">
        <v>136</v>
      </c>
      <c r="AI47" s="3">
        <v>113</v>
      </c>
      <c r="AJ47" s="3">
        <v>61</v>
      </c>
      <c r="AK47" s="3">
        <v>25</v>
      </c>
      <c r="AL47" s="3">
        <v>55</v>
      </c>
      <c r="AM47" s="3">
        <v>5</v>
      </c>
      <c r="AN47" s="3">
        <v>37</v>
      </c>
      <c r="AO47" s="3">
        <v>26</v>
      </c>
      <c r="AP47" s="3">
        <v>52</v>
      </c>
      <c r="AQ47" s="3">
        <v>1532</v>
      </c>
      <c r="AR47" s="3">
        <v>160</v>
      </c>
      <c r="AS47" s="3">
        <v>108</v>
      </c>
      <c r="AT47" s="3">
        <v>610</v>
      </c>
      <c r="AU47" s="3">
        <v>71</v>
      </c>
    </row>
    <row r="48" spans="1:47" x14ac:dyDescent="0.2">
      <c r="A48" s="1" t="s">
        <v>108</v>
      </c>
      <c r="B48" s="1" t="s">
        <v>31</v>
      </c>
      <c r="C48" s="1" t="s">
        <v>105</v>
      </c>
      <c r="D48" s="1" t="s">
        <v>109</v>
      </c>
      <c r="E48" s="1">
        <v>4395</v>
      </c>
      <c r="F48" s="3">
        <v>114</v>
      </c>
      <c r="G48" s="3">
        <v>102</v>
      </c>
      <c r="H48" s="3">
        <v>94</v>
      </c>
      <c r="I48" s="3">
        <v>87</v>
      </c>
      <c r="J48" s="3">
        <v>83</v>
      </c>
      <c r="K48" s="3">
        <v>83</v>
      </c>
      <c r="L48" s="3">
        <v>81</v>
      </c>
      <c r="M48" s="3">
        <v>82</v>
      </c>
      <c r="N48" s="3">
        <v>84</v>
      </c>
      <c r="O48" s="3">
        <v>87</v>
      </c>
      <c r="P48" s="3">
        <v>91</v>
      </c>
      <c r="Q48" s="3">
        <v>93</v>
      </c>
      <c r="R48" s="3">
        <v>95</v>
      </c>
      <c r="S48" s="3">
        <v>96</v>
      </c>
      <c r="T48" s="3">
        <v>91</v>
      </c>
      <c r="U48" s="3">
        <v>93</v>
      </c>
      <c r="V48" s="3">
        <v>90</v>
      </c>
      <c r="W48" s="3">
        <v>85</v>
      </c>
      <c r="X48" s="3">
        <v>79</v>
      </c>
      <c r="Y48" s="3">
        <v>68</v>
      </c>
      <c r="Z48" s="3">
        <v>264</v>
      </c>
      <c r="AA48" s="3">
        <v>283</v>
      </c>
      <c r="AB48" s="3">
        <v>370</v>
      </c>
      <c r="AC48" s="3">
        <v>381</v>
      </c>
      <c r="AD48" s="3">
        <v>230</v>
      </c>
      <c r="AE48" s="3">
        <v>255</v>
      </c>
      <c r="AF48" s="3">
        <v>208</v>
      </c>
      <c r="AG48" s="3">
        <v>160</v>
      </c>
      <c r="AH48" s="3">
        <v>133</v>
      </c>
      <c r="AI48" s="3">
        <v>113</v>
      </c>
      <c r="AJ48" s="3">
        <v>70</v>
      </c>
      <c r="AK48" s="3">
        <v>73</v>
      </c>
      <c r="AL48" s="3">
        <v>77</v>
      </c>
      <c r="AM48" s="3">
        <v>7</v>
      </c>
      <c r="AN48" s="3">
        <v>62</v>
      </c>
      <c r="AO48" s="3">
        <v>52</v>
      </c>
      <c r="AP48" s="3">
        <v>92</v>
      </c>
      <c r="AQ48" s="3">
        <v>1985</v>
      </c>
      <c r="AR48" s="3">
        <v>226</v>
      </c>
      <c r="AS48" s="3">
        <v>189</v>
      </c>
      <c r="AT48" s="3">
        <v>782</v>
      </c>
      <c r="AU48" s="3">
        <v>125</v>
      </c>
    </row>
    <row r="49" spans="1:47" x14ac:dyDescent="0.2">
      <c r="A49" s="1" t="s">
        <v>110</v>
      </c>
      <c r="B49" s="1" t="s">
        <v>31</v>
      </c>
      <c r="C49" s="1" t="s">
        <v>105</v>
      </c>
      <c r="D49" s="1" t="s">
        <v>111</v>
      </c>
      <c r="E49" s="1">
        <v>1073</v>
      </c>
      <c r="F49" s="3">
        <v>41</v>
      </c>
      <c r="G49" s="3">
        <v>32</v>
      </c>
      <c r="H49" s="3">
        <v>25</v>
      </c>
      <c r="I49" s="3">
        <v>19</v>
      </c>
      <c r="J49" s="3">
        <v>19</v>
      </c>
      <c r="K49" s="3">
        <v>16</v>
      </c>
      <c r="L49" s="3">
        <v>14</v>
      </c>
      <c r="M49" s="3">
        <v>17</v>
      </c>
      <c r="N49" s="3">
        <v>18</v>
      </c>
      <c r="O49" s="3">
        <v>17</v>
      </c>
      <c r="P49" s="3">
        <v>21</v>
      </c>
      <c r="Q49" s="3">
        <v>24</v>
      </c>
      <c r="R49" s="3">
        <v>23</v>
      </c>
      <c r="S49" s="3">
        <v>20</v>
      </c>
      <c r="T49" s="3">
        <v>18</v>
      </c>
      <c r="U49" s="3">
        <v>14</v>
      </c>
      <c r="V49" s="3">
        <v>11</v>
      </c>
      <c r="W49" s="3">
        <v>9</v>
      </c>
      <c r="X49" s="3">
        <v>10</v>
      </c>
      <c r="Y49" s="3">
        <v>16</v>
      </c>
      <c r="Z49" s="3">
        <v>89</v>
      </c>
      <c r="AA49" s="3">
        <v>50</v>
      </c>
      <c r="AB49" s="3">
        <v>13</v>
      </c>
      <c r="AC49" s="3">
        <v>86</v>
      </c>
      <c r="AD49" s="3">
        <v>96</v>
      </c>
      <c r="AE49" s="3">
        <v>43</v>
      </c>
      <c r="AF49" s="3">
        <v>112</v>
      </c>
      <c r="AG49" s="3">
        <v>104</v>
      </c>
      <c r="AH49" s="3">
        <v>3</v>
      </c>
      <c r="AI49" s="3">
        <v>46</v>
      </c>
      <c r="AJ49" s="3">
        <v>25</v>
      </c>
      <c r="AK49" s="3">
        <v>1</v>
      </c>
      <c r="AL49" s="3">
        <v>21</v>
      </c>
      <c r="AM49" s="3">
        <v>1</v>
      </c>
      <c r="AN49" s="3">
        <v>27</v>
      </c>
      <c r="AO49" s="3">
        <v>14</v>
      </c>
      <c r="AP49" s="3">
        <v>16</v>
      </c>
      <c r="AQ49" s="3">
        <v>510</v>
      </c>
      <c r="AR49" s="3">
        <v>64</v>
      </c>
      <c r="AS49" s="3">
        <v>15</v>
      </c>
      <c r="AT49" s="3">
        <v>192</v>
      </c>
      <c r="AU49" s="3">
        <v>22</v>
      </c>
    </row>
    <row r="50" spans="1:47" x14ac:dyDescent="0.2">
      <c r="A50" s="1" t="s">
        <v>112</v>
      </c>
      <c r="B50" s="1" t="s">
        <v>31</v>
      </c>
      <c r="C50" s="1" t="s">
        <v>105</v>
      </c>
      <c r="D50" s="1" t="s">
        <v>113</v>
      </c>
      <c r="E50" s="1">
        <v>7478</v>
      </c>
      <c r="F50" s="3">
        <v>329</v>
      </c>
      <c r="G50" s="3">
        <v>244</v>
      </c>
      <c r="H50" s="3">
        <v>186</v>
      </c>
      <c r="I50" s="3">
        <v>152</v>
      </c>
      <c r="J50" s="3">
        <v>134</v>
      </c>
      <c r="K50" s="3">
        <v>123</v>
      </c>
      <c r="L50" s="3">
        <v>121</v>
      </c>
      <c r="M50" s="3">
        <v>124</v>
      </c>
      <c r="N50" s="3">
        <v>132</v>
      </c>
      <c r="O50" s="3">
        <v>143</v>
      </c>
      <c r="P50" s="3">
        <v>153</v>
      </c>
      <c r="Q50" s="3">
        <v>174</v>
      </c>
      <c r="R50" s="3">
        <v>179</v>
      </c>
      <c r="S50" s="3">
        <v>158</v>
      </c>
      <c r="T50" s="3">
        <v>132</v>
      </c>
      <c r="U50" s="3">
        <v>113</v>
      </c>
      <c r="V50" s="3">
        <v>98</v>
      </c>
      <c r="W50" s="3">
        <v>87</v>
      </c>
      <c r="X50" s="3">
        <v>81</v>
      </c>
      <c r="Y50" s="3">
        <v>78</v>
      </c>
      <c r="Z50" s="3">
        <v>371</v>
      </c>
      <c r="AA50" s="3">
        <v>385</v>
      </c>
      <c r="AB50" s="3">
        <v>558</v>
      </c>
      <c r="AC50" s="3">
        <v>473</v>
      </c>
      <c r="AD50" s="3">
        <v>394</v>
      </c>
      <c r="AE50" s="3">
        <v>463</v>
      </c>
      <c r="AF50" s="3">
        <v>367</v>
      </c>
      <c r="AG50" s="3">
        <v>482</v>
      </c>
      <c r="AH50" s="3">
        <v>334</v>
      </c>
      <c r="AI50" s="3">
        <v>193</v>
      </c>
      <c r="AJ50" s="3">
        <v>254</v>
      </c>
      <c r="AK50" s="3">
        <v>162</v>
      </c>
      <c r="AL50" s="3">
        <v>101</v>
      </c>
      <c r="AM50" s="3">
        <v>6</v>
      </c>
      <c r="AN50" s="3">
        <v>229</v>
      </c>
      <c r="AO50" s="3">
        <v>100</v>
      </c>
      <c r="AP50" s="3">
        <v>78</v>
      </c>
      <c r="AQ50" s="3">
        <v>3511</v>
      </c>
      <c r="AR50" s="3">
        <v>421</v>
      </c>
      <c r="AS50" s="3">
        <v>225</v>
      </c>
      <c r="AT50" s="3">
        <v>1089</v>
      </c>
      <c r="AU50" s="3">
        <v>107</v>
      </c>
    </row>
    <row r="51" spans="1:47" x14ac:dyDescent="0.2">
      <c r="A51" s="1" t="s">
        <v>114</v>
      </c>
      <c r="B51" s="1" t="s">
        <v>31</v>
      </c>
      <c r="C51" s="1" t="s">
        <v>105</v>
      </c>
      <c r="D51" s="1" t="s">
        <v>115</v>
      </c>
      <c r="E51" s="1">
        <v>978</v>
      </c>
      <c r="F51" s="3">
        <v>35</v>
      </c>
      <c r="G51" s="3">
        <v>31</v>
      </c>
      <c r="H51" s="3">
        <v>28</v>
      </c>
      <c r="I51" s="3">
        <v>25</v>
      </c>
      <c r="J51" s="3">
        <v>21</v>
      </c>
      <c r="K51" s="3">
        <v>20</v>
      </c>
      <c r="L51" s="3">
        <v>18</v>
      </c>
      <c r="M51" s="3">
        <v>18</v>
      </c>
      <c r="N51" s="3">
        <v>17</v>
      </c>
      <c r="O51" s="3">
        <v>18</v>
      </c>
      <c r="P51" s="3">
        <v>17</v>
      </c>
      <c r="Q51" s="3">
        <v>17</v>
      </c>
      <c r="R51" s="3">
        <v>17</v>
      </c>
      <c r="S51" s="3">
        <v>17</v>
      </c>
      <c r="T51" s="3">
        <v>12</v>
      </c>
      <c r="U51" s="3">
        <v>15</v>
      </c>
      <c r="V51" s="3">
        <v>16</v>
      </c>
      <c r="W51" s="3">
        <v>16</v>
      </c>
      <c r="X51" s="3">
        <v>12</v>
      </c>
      <c r="Y51" s="3">
        <v>11</v>
      </c>
      <c r="Z51" s="3">
        <v>24</v>
      </c>
      <c r="AA51" s="3">
        <v>68</v>
      </c>
      <c r="AB51" s="3">
        <v>48</v>
      </c>
      <c r="AC51" s="3">
        <v>57</v>
      </c>
      <c r="AD51" s="3">
        <v>37</v>
      </c>
      <c r="AE51" s="3">
        <v>60</v>
      </c>
      <c r="AF51" s="3">
        <v>46</v>
      </c>
      <c r="AG51" s="3">
        <v>22</v>
      </c>
      <c r="AH51" s="3">
        <v>93</v>
      </c>
      <c r="AI51" s="3">
        <v>28</v>
      </c>
      <c r="AJ51" s="3">
        <v>66</v>
      </c>
      <c r="AK51" s="3">
        <v>20</v>
      </c>
      <c r="AL51" s="3">
        <v>28</v>
      </c>
      <c r="AM51" s="3">
        <v>2</v>
      </c>
      <c r="AN51" s="3">
        <v>20</v>
      </c>
      <c r="AO51" s="3">
        <v>15</v>
      </c>
      <c r="AP51" s="3">
        <v>26</v>
      </c>
      <c r="AQ51" s="3">
        <v>499</v>
      </c>
      <c r="AR51" s="3">
        <v>42</v>
      </c>
      <c r="AS51" s="3">
        <v>29</v>
      </c>
      <c r="AT51" s="3">
        <v>144</v>
      </c>
      <c r="AU51" s="3">
        <v>36</v>
      </c>
    </row>
    <row r="52" spans="1:47" x14ac:dyDescent="0.2">
      <c r="A52" s="1" t="s">
        <v>116</v>
      </c>
      <c r="B52" s="1" t="s">
        <v>31</v>
      </c>
      <c r="C52" s="1" t="s">
        <v>105</v>
      </c>
      <c r="D52" s="1" t="s">
        <v>117</v>
      </c>
      <c r="E52" s="1">
        <v>7223</v>
      </c>
      <c r="F52" s="3">
        <v>249</v>
      </c>
      <c r="G52" s="3">
        <v>200</v>
      </c>
      <c r="H52" s="3">
        <v>164</v>
      </c>
      <c r="I52" s="3">
        <v>142</v>
      </c>
      <c r="J52" s="3">
        <v>129</v>
      </c>
      <c r="K52" s="3">
        <v>124</v>
      </c>
      <c r="L52" s="3">
        <v>126</v>
      </c>
      <c r="M52" s="3">
        <v>133</v>
      </c>
      <c r="N52" s="3">
        <v>142</v>
      </c>
      <c r="O52" s="3">
        <v>156</v>
      </c>
      <c r="P52" s="3">
        <v>170</v>
      </c>
      <c r="Q52" s="3">
        <v>192</v>
      </c>
      <c r="R52" s="3">
        <v>200</v>
      </c>
      <c r="S52" s="3">
        <v>184</v>
      </c>
      <c r="T52" s="3">
        <v>157</v>
      </c>
      <c r="U52" s="3">
        <v>132</v>
      </c>
      <c r="V52" s="3">
        <v>105</v>
      </c>
      <c r="W52" s="3">
        <v>95</v>
      </c>
      <c r="X52" s="3">
        <v>108</v>
      </c>
      <c r="Y52" s="3">
        <v>138</v>
      </c>
      <c r="Z52" s="3">
        <v>961</v>
      </c>
      <c r="AA52" s="3">
        <v>717</v>
      </c>
      <c r="AB52" s="3">
        <v>588</v>
      </c>
      <c r="AC52" s="3">
        <v>486</v>
      </c>
      <c r="AD52" s="3">
        <v>374</v>
      </c>
      <c r="AE52" s="3">
        <v>257</v>
      </c>
      <c r="AF52" s="3">
        <v>194</v>
      </c>
      <c r="AG52" s="3">
        <v>130</v>
      </c>
      <c r="AH52" s="3">
        <v>92</v>
      </c>
      <c r="AI52" s="3">
        <v>119</v>
      </c>
      <c r="AJ52" s="3">
        <v>66</v>
      </c>
      <c r="AK52" s="3">
        <v>80</v>
      </c>
      <c r="AL52" s="3">
        <v>113</v>
      </c>
      <c r="AM52" s="3">
        <v>10</v>
      </c>
      <c r="AN52" s="3">
        <v>149</v>
      </c>
      <c r="AO52" s="3">
        <v>100</v>
      </c>
      <c r="AP52" s="3">
        <v>148</v>
      </c>
      <c r="AQ52" s="3">
        <v>3301</v>
      </c>
      <c r="AR52" s="3">
        <v>448</v>
      </c>
      <c r="AS52" s="3">
        <v>275</v>
      </c>
      <c r="AT52" s="3">
        <v>1522</v>
      </c>
      <c r="AU52" s="3">
        <v>201</v>
      </c>
    </row>
    <row r="53" spans="1:47" x14ac:dyDescent="0.2">
      <c r="A53" s="1" t="s">
        <v>118</v>
      </c>
      <c r="B53" s="1" t="s">
        <v>31</v>
      </c>
      <c r="C53" s="1" t="s">
        <v>105</v>
      </c>
      <c r="D53" s="1" t="s">
        <v>119</v>
      </c>
      <c r="E53" s="1">
        <v>5796</v>
      </c>
      <c r="F53" s="3">
        <v>301</v>
      </c>
      <c r="G53" s="3">
        <v>250</v>
      </c>
      <c r="H53" s="3">
        <v>208</v>
      </c>
      <c r="I53" s="3">
        <v>175</v>
      </c>
      <c r="J53" s="3">
        <v>146</v>
      </c>
      <c r="K53" s="3">
        <v>131</v>
      </c>
      <c r="L53" s="3">
        <v>118</v>
      </c>
      <c r="M53" s="3">
        <v>108</v>
      </c>
      <c r="N53" s="3">
        <v>104</v>
      </c>
      <c r="O53" s="3">
        <v>99</v>
      </c>
      <c r="P53" s="3">
        <v>105</v>
      </c>
      <c r="Q53" s="3">
        <v>111</v>
      </c>
      <c r="R53" s="3">
        <v>112</v>
      </c>
      <c r="S53" s="3">
        <v>108</v>
      </c>
      <c r="T53" s="3">
        <v>100</v>
      </c>
      <c r="U53" s="3">
        <v>91</v>
      </c>
      <c r="V53" s="3">
        <v>84</v>
      </c>
      <c r="W53" s="3">
        <v>84</v>
      </c>
      <c r="X53" s="3">
        <v>99</v>
      </c>
      <c r="Y53" s="3">
        <v>125</v>
      </c>
      <c r="Z53" s="3">
        <v>834</v>
      </c>
      <c r="AA53" s="3">
        <v>633</v>
      </c>
      <c r="AB53" s="3">
        <v>404</v>
      </c>
      <c r="AC53" s="3">
        <v>288</v>
      </c>
      <c r="AD53" s="3">
        <v>255</v>
      </c>
      <c r="AE53" s="3">
        <v>124</v>
      </c>
      <c r="AF53" s="3">
        <v>192</v>
      </c>
      <c r="AG53" s="3">
        <v>162</v>
      </c>
      <c r="AH53" s="3">
        <v>48</v>
      </c>
      <c r="AI53" s="3">
        <v>60</v>
      </c>
      <c r="AJ53" s="3">
        <v>83</v>
      </c>
      <c r="AK53" s="3">
        <v>25</v>
      </c>
      <c r="AL53" s="3">
        <v>29</v>
      </c>
      <c r="AM53" s="3">
        <v>13</v>
      </c>
      <c r="AN53" s="3">
        <v>182</v>
      </c>
      <c r="AO53" s="3">
        <v>119</v>
      </c>
      <c r="AP53" s="3">
        <v>163</v>
      </c>
      <c r="AQ53" s="3">
        <v>2418</v>
      </c>
      <c r="AR53" s="3">
        <v>309</v>
      </c>
      <c r="AS53" s="3">
        <v>221</v>
      </c>
      <c r="AT53" s="3">
        <v>874</v>
      </c>
      <c r="AU53" s="3">
        <v>221</v>
      </c>
    </row>
    <row r="54" spans="1:47" x14ac:dyDescent="0.2">
      <c r="A54" s="1" t="s">
        <v>120</v>
      </c>
      <c r="B54" s="1" t="s">
        <v>31</v>
      </c>
      <c r="C54" s="1" t="s">
        <v>105</v>
      </c>
      <c r="D54" s="1" t="s">
        <v>121</v>
      </c>
      <c r="E54" s="1">
        <v>3607</v>
      </c>
      <c r="F54" s="3">
        <v>113</v>
      </c>
      <c r="G54" s="3">
        <v>113</v>
      </c>
      <c r="H54" s="3">
        <v>111</v>
      </c>
      <c r="I54" s="3">
        <v>109</v>
      </c>
      <c r="J54" s="3">
        <v>106</v>
      </c>
      <c r="K54" s="3">
        <v>100</v>
      </c>
      <c r="L54" s="3">
        <v>95</v>
      </c>
      <c r="M54" s="3">
        <v>90</v>
      </c>
      <c r="N54" s="3">
        <v>85</v>
      </c>
      <c r="O54" s="3">
        <v>79</v>
      </c>
      <c r="P54" s="3">
        <v>75</v>
      </c>
      <c r="Q54" s="3">
        <v>69</v>
      </c>
      <c r="R54" s="3">
        <v>68</v>
      </c>
      <c r="S54" s="3">
        <v>72</v>
      </c>
      <c r="T54" s="3">
        <v>82</v>
      </c>
      <c r="U54" s="3">
        <v>94</v>
      </c>
      <c r="V54" s="3">
        <v>103</v>
      </c>
      <c r="W54" s="3">
        <v>108</v>
      </c>
      <c r="X54" s="3">
        <v>103</v>
      </c>
      <c r="Y54" s="3">
        <v>92</v>
      </c>
      <c r="Z54" s="3">
        <v>422</v>
      </c>
      <c r="AA54" s="3">
        <v>289</v>
      </c>
      <c r="AB54" s="3">
        <v>236</v>
      </c>
      <c r="AC54" s="3">
        <v>159</v>
      </c>
      <c r="AD54" s="3">
        <v>165</v>
      </c>
      <c r="AE54" s="3">
        <v>157</v>
      </c>
      <c r="AF54" s="3">
        <v>73</v>
      </c>
      <c r="AG54" s="3">
        <v>57</v>
      </c>
      <c r="AH54" s="3">
        <v>13</v>
      </c>
      <c r="AI54" s="3">
        <v>43</v>
      </c>
      <c r="AJ54" s="3">
        <v>43</v>
      </c>
      <c r="AK54" s="3">
        <v>35</v>
      </c>
      <c r="AL54" s="3">
        <v>48</v>
      </c>
      <c r="AM54" s="3">
        <v>6</v>
      </c>
      <c r="AN54" s="3">
        <v>66</v>
      </c>
      <c r="AO54" s="3">
        <v>47</v>
      </c>
      <c r="AP54" s="3">
        <v>77</v>
      </c>
      <c r="AQ54" s="3">
        <v>1375</v>
      </c>
      <c r="AR54" s="3">
        <v>134</v>
      </c>
      <c r="AS54" s="3">
        <v>211</v>
      </c>
      <c r="AT54" s="3">
        <v>440</v>
      </c>
      <c r="AU54" s="3">
        <v>105</v>
      </c>
    </row>
    <row r="55" spans="1:47" x14ac:dyDescent="0.2">
      <c r="A55" s="1" t="s">
        <v>122</v>
      </c>
      <c r="B55" s="1" t="s">
        <v>31</v>
      </c>
      <c r="C55" s="1" t="s">
        <v>105</v>
      </c>
      <c r="D55" s="1" t="s">
        <v>123</v>
      </c>
      <c r="E55" s="1">
        <v>1323</v>
      </c>
      <c r="F55" s="3">
        <v>42</v>
      </c>
      <c r="G55" s="3">
        <v>33</v>
      </c>
      <c r="H55" s="3">
        <v>26</v>
      </c>
      <c r="I55" s="3">
        <v>20</v>
      </c>
      <c r="J55" s="3">
        <v>20</v>
      </c>
      <c r="K55" s="3">
        <v>17</v>
      </c>
      <c r="L55" s="3">
        <v>19</v>
      </c>
      <c r="M55" s="3">
        <v>19</v>
      </c>
      <c r="N55" s="3">
        <v>22</v>
      </c>
      <c r="O55" s="3">
        <v>28</v>
      </c>
      <c r="P55" s="3">
        <v>29</v>
      </c>
      <c r="Q55" s="3">
        <v>33</v>
      </c>
      <c r="R55" s="3">
        <v>35</v>
      </c>
      <c r="S55" s="3">
        <v>32</v>
      </c>
      <c r="T55" s="3">
        <v>28</v>
      </c>
      <c r="U55" s="3">
        <v>24</v>
      </c>
      <c r="V55" s="3">
        <v>20</v>
      </c>
      <c r="W55" s="3">
        <v>18</v>
      </c>
      <c r="X55" s="3">
        <v>16</v>
      </c>
      <c r="Y55" s="3">
        <v>20</v>
      </c>
      <c r="Z55" s="3">
        <v>76</v>
      </c>
      <c r="AA55" s="3">
        <v>65</v>
      </c>
      <c r="AB55" s="3">
        <v>108</v>
      </c>
      <c r="AC55" s="3">
        <v>131</v>
      </c>
      <c r="AD55" s="3">
        <v>73</v>
      </c>
      <c r="AE55" s="3">
        <v>79</v>
      </c>
      <c r="AF55" s="3">
        <v>62</v>
      </c>
      <c r="AG55" s="3">
        <v>39</v>
      </c>
      <c r="AH55" s="3">
        <v>52</v>
      </c>
      <c r="AI55" s="3">
        <v>41</v>
      </c>
      <c r="AJ55" s="3">
        <v>38</v>
      </c>
      <c r="AK55" s="3">
        <v>31</v>
      </c>
      <c r="AL55" s="3">
        <v>27</v>
      </c>
      <c r="AM55" s="3">
        <v>2</v>
      </c>
      <c r="AN55" s="3">
        <v>24</v>
      </c>
      <c r="AO55" s="3">
        <v>18</v>
      </c>
      <c r="AP55" s="3">
        <v>33</v>
      </c>
      <c r="AQ55" s="3">
        <v>703</v>
      </c>
      <c r="AR55" s="3">
        <v>82</v>
      </c>
      <c r="AS55" s="3">
        <v>52</v>
      </c>
      <c r="AT55" s="3">
        <v>302</v>
      </c>
      <c r="AU55" s="3">
        <v>45</v>
      </c>
    </row>
    <row r="56" spans="1:47" x14ac:dyDescent="0.2">
      <c r="A56" s="1" t="s">
        <v>124</v>
      </c>
      <c r="B56" s="1" t="s">
        <v>31</v>
      </c>
      <c r="C56" s="1" t="s">
        <v>105</v>
      </c>
      <c r="D56" s="1" t="s">
        <v>125</v>
      </c>
      <c r="E56" s="1">
        <v>1431</v>
      </c>
      <c r="F56" s="3">
        <v>51</v>
      </c>
      <c r="G56" s="3">
        <v>40</v>
      </c>
      <c r="H56" s="3">
        <v>34</v>
      </c>
      <c r="I56" s="3">
        <v>28</v>
      </c>
      <c r="J56" s="3">
        <v>22</v>
      </c>
      <c r="K56" s="3">
        <v>23</v>
      </c>
      <c r="L56" s="3">
        <v>22</v>
      </c>
      <c r="M56" s="3">
        <v>23</v>
      </c>
      <c r="N56" s="3">
        <v>24</v>
      </c>
      <c r="O56" s="3">
        <v>25</v>
      </c>
      <c r="P56" s="3">
        <v>28</v>
      </c>
      <c r="Q56" s="3">
        <v>30</v>
      </c>
      <c r="R56" s="3">
        <v>32</v>
      </c>
      <c r="S56" s="3">
        <v>31</v>
      </c>
      <c r="T56" s="3">
        <v>33</v>
      </c>
      <c r="U56" s="3">
        <v>29</v>
      </c>
      <c r="V56" s="3">
        <v>27</v>
      </c>
      <c r="W56" s="3">
        <v>28</v>
      </c>
      <c r="X56" s="3">
        <v>26</v>
      </c>
      <c r="Y56" s="3">
        <v>24</v>
      </c>
      <c r="Z56" s="3">
        <v>124</v>
      </c>
      <c r="AA56" s="3">
        <v>139</v>
      </c>
      <c r="AB56" s="3">
        <v>130</v>
      </c>
      <c r="AC56" s="3">
        <v>85</v>
      </c>
      <c r="AD56" s="3">
        <v>92</v>
      </c>
      <c r="AE56" s="3">
        <v>54</v>
      </c>
      <c r="AF56" s="3">
        <v>53</v>
      </c>
      <c r="AG56" s="3">
        <v>56</v>
      </c>
      <c r="AH56" s="3">
        <v>58</v>
      </c>
      <c r="AI56" s="3">
        <v>20</v>
      </c>
      <c r="AJ56" s="3">
        <v>9</v>
      </c>
      <c r="AK56" s="3">
        <v>28</v>
      </c>
      <c r="AL56" s="3">
        <v>3</v>
      </c>
      <c r="AM56" s="3">
        <v>1</v>
      </c>
      <c r="AN56" s="3">
        <v>35</v>
      </c>
      <c r="AO56" s="3">
        <v>16</v>
      </c>
      <c r="AP56" s="3">
        <v>22</v>
      </c>
      <c r="AQ56" s="3">
        <v>665</v>
      </c>
      <c r="AR56" s="3">
        <v>84</v>
      </c>
      <c r="AS56" s="3">
        <v>64</v>
      </c>
      <c r="AT56" s="3">
        <v>282</v>
      </c>
      <c r="AU56" s="3">
        <v>30</v>
      </c>
    </row>
    <row r="57" spans="1:47" x14ac:dyDescent="0.2">
      <c r="A57" s="1" t="s">
        <v>126</v>
      </c>
      <c r="B57" s="1" t="s">
        <v>31</v>
      </c>
      <c r="C57" s="1" t="s">
        <v>105</v>
      </c>
      <c r="D57" s="1" t="s">
        <v>127</v>
      </c>
      <c r="E57" s="1">
        <v>1995</v>
      </c>
      <c r="F57" s="3">
        <v>44</v>
      </c>
      <c r="G57" s="3">
        <v>48</v>
      </c>
      <c r="H57" s="3">
        <v>53</v>
      </c>
      <c r="I57" s="3">
        <v>56</v>
      </c>
      <c r="J57" s="3">
        <v>59</v>
      </c>
      <c r="K57" s="3">
        <v>56</v>
      </c>
      <c r="L57" s="3">
        <v>55</v>
      </c>
      <c r="M57" s="3">
        <v>53</v>
      </c>
      <c r="N57" s="3">
        <v>52</v>
      </c>
      <c r="O57" s="3">
        <v>49</v>
      </c>
      <c r="P57" s="3">
        <v>45</v>
      </c>
      <c r="Q57" s="3">
        <v>40</v>
      </c>
      <c r="R57" s="3">
        <v>37</v>
      </c>
      <c r="S57" s="3">
        <v>34</v>
      </c>
      <c r="T57" s="3">
        <v>32</v>
      </c>
      <c r="U57" s="3">
        <v>27</v>
      </c>
      <c r="V57" s="3">
        <v>24</v>
      </c>
      <c r="W57" s="3">
        <v>22</v>
      </c>
      <c r="X57" s="3">
        <v>24</v>
      </c>
      <c r="Y57" s="3">
        <v>31</v>
      </c>
      <c r="Z57" s="3">
        <v>180</v>
      </c>
      <c r="AA57" s="3">
        <v>141</v>
      </c>
      <c r="AB57" s="3">
        <v>127</v>
      </c>
      <c r="AC57" s="3">
        <v>117</v>
      </c>
      <c r="AD57" s="3">
        <v>88</v>
      </c>
      <c r="AE57" s="3">
        <v>96</v>
      </c>
      <c r="AF57" s="3">
        <v>57</v>
      </c>
      <c r="AG57" s="3">
        <v>83</v>
      </c>
      <c r="AH57" s="3">
        <v>56</v>
      </c>
      <c r="AI57" s="3">
        <v>54</v>
      </c>
      <c r="AJ57" s="3">
        <v>51</v>
      </c>
      <c r="AK57" s="3">
        <v>74</v>
      </c>
      <c r="AL57" s="3">
        <v>30</v>
      </c>
      <c r="AM57" s="3">
        <v>3</v>
      </c>
      <c r="AN57" s="3">
        <v>24</v>
      </c>
      <c r="AO57" s="3">
        <v>20</v>
      </c>
      <c r="AP57" s="3">
        <v>43</v>
      </c>
      <c r="AQ57" s="3">
        <v>962</v>
      </c>
      <c r="AR57" s="3">
        <v>97</v>
      </c>
      <c r="AS57" s="3">
        <v>59</v>
      </c>
      <c r="AT57" s="3">
        <v>343</v>
      </c>
      <c r="AU57" s="3">
        <v>58</v>
      </c>
    </row>
    <row r="58" spans="1:47" x14ac:dyDescent="0.2">
      <c r="A58" s="1" t="s">
        <v>128</v>
      </c>
      <c r="B58" s="1" t="s">
        <v>31</v>
      </c>
      <c r="C58" s="1" t="s">
        <v>105</v>
      </c>
      <c r="D58" s="1" t="s">
        <v>129</v>
      </c>
      <c r="E58" s="1">
        <v>1672</v>
      </c>
      <c r="F58" s="3">
        <v>29</v>
      </c>
      <c r="G58" s="3">
        <v>25</v>
      </c>
      <c r="H58" s="3">
        <v>24</v>
      </c>
      <c r="I58" s="3">
        <v>22</v>
      </c>
      <c r="J58" s="3">
        <v>20</v>
      </c>
      <c r="K58" s="3">
        <v>24</v>
      </c>
      <c r="L58" s="3">
        <v>25</v>
      </c>
      <c r="M58" s="3">
        <v>28</v>
      </c>
      <c r="N58" s="3">
        <v>30</v>
      </c>
      <c r="O58" s="3">
        <v>36</v>
      </c>
      <c r="P58" s="3">
        <v>36</v>
      </c>
      <c r="Q58" s="3">
        <v>40</v>
      </c>
      <c r="R58" s="3">
        <v>41</v>
      </c>
      <c r="S58" s="3">
        <v>37</v>
      </c>
      <c r="T58" s="3">
        <v>33</v>
      </c>
      <c r="U58" s="3">
        <v>28</v>
      </c>
      <c r="V58" s="3">
        <v>23</v>
      </c>
      <c r="W58" s="3">
        <v>20</v>
      </c>
      <c r="X58" s="3">
        <v>19</v>
      </c>
      <c r="Y58" s="3">
        <v>21</v>
      </c>
      <c r="Z58" s="3">
        <v>110</v>
      </c>
      <c r="AA58" s="3">
        <v>125</v>
      </c>
      <c r="AB58" s="3">
        <v>112</v>
      </c>
      <c r="AC58" s="3">
        <v>134</v>
      </c>
      <c r="AD58" s="3">
        <v>142</v>
      </c>
      <c r="AE58" s="3">
        <v>136</v>
      </c>
      <c r="AF58" s="3">
        <v>59</v>
      </c>
      <c r="AG58" s="3">
        <v>51</v>
      </c>
      <c r="AH58" s="3">
        <v>29</v>
      </c>
      <c r="AI58" s="3">
        <v>52</v>
      </c>
      <c r="AJ58" s="3">
        <v>84</v>
      </c>
      <c r="AK58" s="3">
        <v>52</v>
      </c>
      <c r="AL58" s="3">
        <v>25</v>
      </c>
      <c r="AM58" s="3">
        <v>2</v>
      </c>
      <c r="AN58" s="3">
        <v>15</v>
      </c>
      <c r="AO58" s="3">
        <v>14</v>
      </c>
      <c r="AP58" s="3">
        <v>32</v>
      </c>
      <c r="AQ58" s="3">
        <v>843</v>
      </c>
      <c r="AR58" s="3">
        <v>96</v>
      </c>
      <c r="AS58" s="3">
        <v>64</v>
      </c>
      <c r="AT58" s="3">
        <v>384</v>
      </c>
      <c r="AU58" s="3">
        <v>44</v>
      </c>
    </row>
    <row r="59" spans="1:47" x14ac:dyDescent="0.2">
      <c r="A59" s="1" t="s">
        <v>130</v>
      </c>
      <c r="B59" s="1" t="s">
        <v>31</v>
      </c>
      <c r="C59" s="1" t="s">
        <v>131</v>
      </c>
      <c r="D59" s="1" t="s">
        <v>132</v>
      </c>
      <c r="E59" s="1">
        <v>9272</v>
      </c>
      <c r="F59" s="3">
        <v>171</v>
      </c>
      <c r="G59" s="3">
        <v>169</v>
      </c>
      <c r="H59" s="3">
        <v>172</v>
      </c>
      <c r="I59" s="3">
        <v>174</v>
      </c>
      <c r="J59" s="3">
        <v>175</v>
      </c>
      <c r="K59" s="3">
        <v>180</v>
      </c>
      <c r="L59" s="3">
        <v>184</v>
      </c>
      <c r="M59" s="3">
        <v>187</v>
      </c>
      <c r="N59" s="3">
        <v>191</v>
      </c>
      <c r="O59" s="3">
        <v>192</v>
      </c>
      <c r="P59" s="3">
        <v>197</v>
      </c>
      <c r="Q59" s="3">
        <v>199</v>
      </c>
      <c r="R59" s="3">
        <v>199</v>
      </c>
      <c r="S59" s="3">
        <v>193</v>
      </c>
      <c r="T59" s="3">
        <v>180</v>
      </c>
      <c r="U59" s="3">
        <v>172</v>
      </c>
      <c r="V59" s="3">
        <v>163</v>
      </c>
      <c r="W59" s="3">
        <v>155</v>
      </c>
      <c r="X59" s="3">
        <v>151</v>
      </c>
      <c r="Y59" s="3">
        <v>147</v>
      </c>
      <c r="Z59" s="3">
        <v>680</v>
      </c>
      <c r="AA59" s="3">
        <v>623</v>
      </c>
      <c r="AB59" s="3">
        <v>730</v>
      </c>
      <c r="AC59" s="3">
        <v>766</v>
      </c>
      <c r="AD59" s="3">
        <v>742</v>
      </c>
      <c r="AE59" s="3">
        <v>493</v>
      </c>
      <c r="AF59" s="3">
        <v>369</v>
      </c>
      <c r="AG59" s="3">
        <v>314</v>
      </c>
      <c r="AH59" s="3">
        <v>325</v>
      </c>
      <c r="AI59" s="3">
        <v>260</v>
      </c>
      <c r="AJ59" s="3">
        <v>189</v>
      </c>
      <c r="AK59" s="3">
        <v>92</v>
      </c>
      <c r="AL59" s="3">
        <v>138</v>
      </c>
      <c r="AM59" s="3">
        <v>11</v>
      </c>
      <c r="AN59" s="3">
        <v>94</v>
      </c>
      <c r="AO59" s="3">
        <v>77</v>
      </c>
      <c r="AP59" s="3">
        <v>147</v>
      </c>
      <c r="AQ59" s="3">
        <v>4684</v>
      </c>
      <c r="AR59" s="3">
        <v>490</v>
      </c>
      <c r="AS59" s="3">
        <v>387</v>
      </c>
      <c r="AT59" s="3">
        <v>2163</v>
      </c>
      <c r="AU59" s="3">
        <v>199</v>
      </c>
    </row>
    <row r="60" spans="1:47" x14ac:dyDescent="0.2">
      <c r="A60" s="1" t="s">
        <v>133</v>
      </c>
      <c r="B60" s="1" t="s">
        <v>31</v>
      </c>
      <c r="C60" s="1" t="s">
        <v>131</v>
      </c>
      <c r="D60" s="1" t="s">
        <v>134</v>
      </c>
      <c r="E60" s="1">
        <v>1232</v>
      </c>
      <c r="F60" s="3">
        <v>4</v>
      </c>
      <c r="G60" s="3">
        <v>11</v>
      </c>
      <c r="H60" s="3">
        <v>19</v>
      </c>
      <c r="I60" s="3">
        <v>25</v>
      </c>
      <c r="J60" s="3">
        <v>25</v>
      </c>
      <c r="K60" s="3">
        <v>26</v>
      </c>
      <c r="L60" s="3">
        <v>26</v>
      </c>
      <c r="M60" s="3">
        <v>25</v>
      </c>
      <c r="N60" s="3">
        <v>23</v>
      </c>
      <c r="O60" s="3">
        <v>18</v>
      </c>
      <c r="P60" s="3">
        <v>15</v>
      </c>
      <c r="Q60" s="3">
        <v>12</v>
      </c>
      <c r="R60" s="3">
        <v>9</v>
      </c>
      <c r="S60" s="3">
        <v>10</v>
      </c>
      <c r="T60" s="3">
        <v>14</v>
      </c>
      <c r="U60" s="3">
        <v>16</v>
      </c>
      <c r="V60" s="3">
        <v>21</v>
      </c>
      <c r="W60" s="3">
        <v>21</v>
      </c>
      <c r="X60" s="3">
        <v>19</v>
      </c>
      <c r="Y60" s="3">
        <v>16</v>
      </c>
      <c r="Z60" s="3">
        <v>46</v>
      </c>
      <c r="AA60" s="3">
        <v>53</v>
      </c>
      <c r="AB60" s="3">
        <v>79</v>
      </c>
      <c r="AC60" s="3">
        <v>94</v>
      </c>
      <c r="AD60" s="3">
        <v>76</v>
      </c>
      <c r="AE60" s="3">
        <v>106</v>
      </c>
      <c r="AF60" s="3">
        <v>64</v>
      </c>
      <c r="AG60" s="3">
        <v>63</v>
      </c>
      <c r="AH60" s="3">
        <v>66</v>
      </c>
      <c r="AI60" s="3">
        <v>78</v>
      </c>
      <c r="AJ60" s="3">
        <v>65</v>
      </c>
      <c r="AK60" s="3">
        <v>26</v>
      </c>
      <c r="AL60" s="3">
        <v>61</v>
      </c>
      <c r="AM60" s="3">
        <v>1</v>
      </c>
      <c r="AN60" s="3">
        <v>0</v>
      </c>
      <c r="AO60" s="3">
        <v>4</v>
      </c>
      <c r="AP60" s="3">
        <v>19</v>
      </c>
      <c r="AQ60" s="3">
        <v>525</v>
      </c>
      <c r="AR60" s="3">
        <v>25</v>
      </c>
      <c r="AS60" s="3">
        <v>41</v>
      </c>
      <c r="AT60" s="3">
        <v>162</v>
      </c>
      <c r="AU60" s="3">
        <v>26</v>
      </c>
    </row>
    <row r="61" spans="1:47" x14ac:dyDescent="0.2">
      <c r="A61" s="1" t="s">
        <v>135</v>
      </c>
      <c r="B61" s="1" t="s">
        <v>31</v>
      </c>
      <c r="C61" s="1" t="s">
        <v>131</v>
      </c>
      <c r="D61" s="1" t="s">
        <v>136</v>
      </c>
      <c r="E61" s="1">
        <v>434</v>
      </c>
      <c r="F61" s="3">
        <v>5</v>
      </c>
      <c r="G61" s="3">
        <v>4</v>
      </c>
      <c r="H61" s="3">
        <v>5</v>
      </c>
      <c r="I61" s="3">
        <v>5</v>
      </c>
      <c r="J61" s="3">
        <v>4</v>
      </c>
      <c r="K61" s="3">
        <v>4</v>
      </c>
      <c r="L61" s="3">
        <v>4</v>
      </c>
      <c r="M61" s="3">
        <v>4</v>
      </c>
      <c r="N61" s="3">
        <v>3</v>
      </c>
      <c r="O61" s="3">
        <v>3</v>
      </c>
      <c r="P61" s="3">
        <v>2</v>
      </c>
      <c r="Q61" s="3">
        <v>3</v>
      </c>
      <c r="R61" s="3">
        <v>3</v>
      </c>
      <c r="S61" s="3">
        <v>2</v>
      </c>
      <c r="T61" s="3">
        <v>3</v>
      </c>
      <c r="U61" s="3">
        <v>2</v>
      </c>
      <c r="V61" s="3">
        <v>4</v>
      </c>
      <c r="W61" s="3">
        <v>4</v>
      </c>
      <c r="X61" s="3">
        <v>2</v>
      </c>
      <c r="Y61" s="3">
        <v>5</v>
      </c>
      <c r="Z61" s="3">
        <v>19</v>
      </c>
      <c r="AA61" s="3">
        <v>12</v>
      </c>
      <c r="AB61" s="3">
        <v>28</v>
      </c>
      <c r="AC61" s="3">
        <v>13</v>
      </c>
      <c r="AD61" s="3">
        <v>17</v>
      </c>
      <c r="AE61" s="3">
        <v>23</v>
      </c>
      <c r="AF61" s="3">
        <v>25</v>
      </c>
      <c r="AG61" s="3">
        <v>28</v>
      </c>
      <c r="AH61" s="3">
        <v>27</v>
      </c>
      <c r="AI61" s="3">
        <v>67</v>
      </c>
      <c r="AJ61" s="3">
        <v>32</v>
      </c>
      <c r="AK61" s="3">
        <v>47</v>
      </c>
      <c r="AL61" s="3">
        <v>25</v>
      </c>
      <c r="AM61" s="3">
        <v>0</v>
      </c>
      <c r="AN61" s="3">
        <v>3</v>
      </c>
      <c r="AO61" s="3">
        <v>2</v>
      </c>
      <c r="AP61" s="3">
        <v>9</v>
      </c>
      <c r="AQ61" s="3">
        <v>195</v>
      </c>
      <c r="AR61" s="3">
        <v>4</v>
      </c>
      <c r="AS61" s="3">
        <v>8</v>
      </c>
      <c r="AT61" s="3">
        <v>46</v>
      </c>
      <c r="AU61" s="3">
        <v>12</v>
      </c>
    </row>
    <row r="62" spans="1:47" x14ac:dyDescent="0.2">
      <c r="A62" s="1" t="s">
        <v>137</v>
      </c>
      <c r="B62" s="1" t="s">
        <v>31</v>
      </c>
      <c r="C62" s="1" t="s">
        <v>131</v>
      </c>
      <c r="D62" s="1" t="s">
        <v>138</v>
      </c>
      <c r="E62" s="1">
        <v>1818</v>
      </c>
      <c r="F62" s="3">
        <v>35</v>
      </c>
      <c r="G62" s="3">
        <v>44</v>
      </c>
      <c r="H62" s="3">
        <v>53</v>
      </c>
      <c r="I62" s="3">
        <v>59</v>
      </c>
      <c r="J62" s="3">
        <v>58</v>
      </c>
      <c r="K62" s="3">
        <v>61</v>
      </c>
      <c r="L62" s="3">
        <v>58</v>
      </c>
      <c r="M62" s="3">
        <v>56</v>
      </c>
      <c r="N62" s="3">
        <v>52</v>
      </c>
      <c r="O62" s="3">
        <v>46</v>
      </c>
      <c r="P62" s="3">
        <v>40</v>
      </c>
      <c r="Q62" s="3">
        <v>34</v>
      </c>
      <c r="R62" s="3">
        <v>30</v>
      </c>
      <c r="S62" s="3">
        <v>28</v>
      </c>
      <c r="T62" s="3">
        <v>31</v>
      </c>
      <c r="U62" s="3">
        <v>29</v>
      </c>
      <c r="V62" s="3">
        <v>31</v>
      </c>
      <c r="W62" s="3">
        <v>30</v>
      </c>
      <c r="X62" s="3">
        <v>30</v>
      </c>
      <c r="Y62" s="3">
        <v>30</v>
      </c>
      <c r="Z62" s="3">
        <v>142</v>
      </c>
      <c r="AA62" s="3">
        <v>102</v>
      </c>
      <c r="AB62" s="3">
        <v>66</v>
      </c>
      <c r="AC62" s="3">
        <v>111</v>
      </c>
      <c r="AD62" s="3">
        <v>104</v>
      </c>
      <c r="AE62" s="3">
        <v>97</v>
      </c>
      <c r="AF62" s="3">
        <v>62</v>
      </c>
      <c r="AG62" s="3">
        <v>32</v>
      </c>
      <c r="AH62" s="3">
        <v>40</v>
      </c>
      <c r="AI62" s="3">
        <v>51</v>
      </c>
      <c r="AJ62" s="3">
        <v>94</v>
      </c>
      <c r="AK62" s="3">
        <v>54</v>
      </c>
      <c r="AL62" s="3">
        <v>28</v>
      </c>
      <c r="AM62" s="3">
        <v>4</v>
      </c>
      <c r="AN62" s="3">
        <v>15</v>
      </c>
      <c r="AO62" s="3">
        <v>20</v>
      </c>
      <c r="AP62" s="3">
        <v>52</v>
      </c>
      <c r="AQ62" s="3">
        <v>816</v>
      </c>
      <c r="AR62" s="3">
        <v>74</v>
      </c>
      <c r="AS62" s="3">
        <v>66</v>
      </c>
      <c r="AT62" s="3">
        <v>263</v>
      </c>
      <c r="AU62" s="3">
        <v>71</v>
      </c>
    </row>
    <row r="63" spans="1:47" x14ac:dyDescent="0.2">
      <c r="A63" s="1" t="s">
        <v>139</v>
      </c>
      <c r="B63" s="1" t="s">
        <v>31</v>
      </c>
      <c r="C63" s="1" t="s">
        <v>131</v>
      </c>
      <c r="D63" s="1" t="s">
        <v>140</v>
      </c>
      <c r="E63" s="1">
        <v>1317</v>
      </c>
      <c r="F63" s="3">
        <v>33</v>
      </c>
      <c r="G63" s="3">
        <v>33</v>
      </c>
      <c r="H63" s="3">
        <v>34</v>
      </c>
      <c r="I63" s="3">
        <v>34</v>
      </c>
      <c r="J63" s="3">
        <v>35</v>
      </c>
      <c r="K63" s="3">
        <v>35</v>
      </c>
      <c r="L63" s="3">
        <v>34</v>
      </c>
      <c r="M63" s="3">
        <v>34</v>
      </c>
      <c r="N63" s="3">
        <v>34</v>
      </c>
      <c r="O63" s="3">
        <v>32</v>
      </c>
      <c r="P63" s="3">
        <v>30</v>
      </c>
      <c r="Q63" s="3">
        <v>30</v>
      </c>
      <c r="R63" s="3">
        <v>28</v>
      </c>
      <c r="S63" s="3">
        <v>24</v>
      </c>
      <c r="T63" s="3">
        <v>20</v>
      </c>
      <c r="U63" s="3">
        <v>16</v>
      </c>
      <c r="V63" s="3">
        <v>12</v>
      </c>
      <c r="W63" s="3">
        <v>9</v>
      </c>
      <c r="X63" s="3">
        <v>10</v>
      </c>
      <c r="Y63" s="3">
        <v>8</v>
      </c>
      <c r="Z63" s="3">
        <v>68</v>
      </c>
      <c r="AA63" s="3">
        <v>118</v>
      </c>
      <c r="AB63" s="3">
        <v>90</v>
      </c>
      <c r="AC63" s="3">
        <v>78</v>
      </c>
      <c r="AD63" s="3">
        <v>38</v>
      </c>
      <c r="AE63" s="3">
        <v>71</v>
      </c>
      <c r="AF63" s="3">
        <v>69</v>
      </c>
      <c r="AG63" s="3">
        <v>56</v>
      </c>
      <c r="AH63" s="3">
        <v>49</v>
      </c>
      <c r="AI63" s="3">
        <v>29</v>
      </c>
      <c r="AJ63" s="3">
        <v>67</v>
      </c>
      <c r="AK63" s="3">
        <v>21</v>
      </c>
      <c r="AL63" s="3">
        <v>38</v>
      </c>
      <c r="AM63" s="3">
        <v>5</v>
      </c>
      <c r="AN63" s="3">
        <v>17</v>
      </c>
      <c r="AO63" s="3">
        <v>16</v>
      </c>
      <c r="AP63" s="3">
        <v>38</v>
      </c>
      <c r="AQ63" s="3">
        <v>670</v>
      </c>
      <c r="AR63" s="3">
        <v>68</v>
      </c>
      <c r="AS63" s="3">
        <v>23</v>
      </c>
      <c r="AT63" s="3">
        <v>260</v>
      </c>
      <c r="AU63" s="3">
        <v>52</v>
      </c>
    </row>
    <row r="64" spans="1:47" x14ac:dyDescent="0.2">
      <c r="A64" s="1" t="s">
        <v>141</v>
      </c>
      <c r="B64" s="1" t="s">
        <v>31</v>
      </c>
      <c r="C64" s="1" t="s">
        <v>131</v>
      </c>
      <c r="D64" s="1" t="s">
        <v>142</v>
      </c>
      <c r="E64" s="1">
        <v>1065</v>
      </c>
      <c r="F64" s="3">
        <v>14</v>
      </c>
      <c r="G64" s="3">
        <v>17</v>
      </c>
      <c r="H64" s="3">
        <v>20</v>
      </c>
      <c r="I64" s="3">
        <v>21</v>
      </c>
      <c r="J64" s="3">
        <v>24</v>
      </c>
      <c r="K64" s="3">
        <v>24</v>
      </c>
      <c r="L64" s="3">
        <v>22</v>
      </c>
      <c r="M64" s="3">
        <v>21</v>
      </c>
      <c r="N64" s="3">
        <v>21</v>
      </c>
      <c r="O64" s="3">
        <v>21</v>
      </c>
      <c r="P64" s="3">
        <v>19</v>
      </c>
      <c r="Q64" s="3">
        <v>17</v>
      </c>
      <c r="R64" s="3">
        <v>15</v>
      </c>
      <c r="S64" s="3">
        <v>12</v>
      </c>
      <c r="T64" s="3">
        <v>10</v>
      </c>
      <c r="U64" s="3">
        <v>10</v>
      </c>
      <c r="V64" s="3">
        <v>8</v>
      </c>
      <c r="W64" s="3">
        <v>6</v>
      </c>
      <c r="X64" s="3">
        <v>7</v>
      </c>
      <c r="Y64" s="3">
        <v>9</v>
      </c>
      <c r="Z64" s="3">
        <v>52</v>
      </c>
      <c r="AA64" s="3">
        <v>82</v>
      </c>
      <c r="AB64" s="3">
        <v>35</v>
      </c>
      <c r="AC64" s="3">
        <v>52</v>
      </c>
      <c r="AD64" s="3">
        <v>31</v>
      </c>
      <c r="AE64" s="3">
        <v>61</v>
      </c>
      <c r="AF64" s="3">
        <v>62</v>
      </c>
      <c r="AG64" s="3">
        <v>100</v>
      </c>
      <c r="AH64" s="3">
        <v>80</v>
      </c>
      <c r="AI64" s="3">
        <v>67</v>
      </c>
      <c r="AJ64" s="3">
        <v>48</v>
      </c>
      <c r="AK64" s="3">
        <v>44</v>
      </c>
      <c r="AL64" s="3">
        <v>33</v>
      </c>
      <c r="AM64" s="3">
        <v>1</v>
      </c>
      <c r="AN64" s="3">
        <v>8</v>
      </c>
      <c r="AO64" s="3">
        <v>6</v>
      </c>
      <c r="AP64" s="3">
        <v>15</v>
      </c>
      <c r="AQ64" s="3">
        <v>496</v>
      </c>
      <c r="AR64" s="3">
        <v>43</v>
      </c>
      <c r="AS64" s="3">
        <v>15</v>
      </c>
      <c r="AT64" s="3">
        <v>140</v>
      </c>
      <c r="AU64" s="3">
        <v>20</v>
      </c>
    </row>
    <row r="65" spans="1:47" x14ac:dyDescent="0.2">
      <c r="A65" s="1" t="s">
        <v>143</v>
      </c>
      <c r="B65" s="1" t="s">
        <v>31</v>
      </c>
      <c r="C65" s="1" t="s">
        <v>131</v>
      </c>
      <c r="D65" s="1" t="s">
        <v>144</v>
      </c>
      <c r="E65" s="1">
        <v>1394</v>
      </c>
      <c r="F65" s="3">
        <v>13</v>
      </c>
      <c r="G65" s="3">
        <v>17</v>
      </c>
      <c r="H65" s="3">
        <v>19</v>
      </c>
      <c r="I65" s="3">
        <v>22</v>
      </c>
      <c r="J65" s="3">
        <v>27</v>
      </c>
      <c r="K65" s="3">
        <v>25</v>
      </c>
      <c r="L65" s="3">
        <v>23</v>
      </c>
      <c r="M65" s="3">
        <v>21</v>
      </c>
      <c r="N65" s="3">
        <v>20</v>
      </c>
      <c r="O65" s="3">
        <v>16</v>
      </c>
      <c r="P65" s="3">
        <v>15</v>
      </c>
      <c r="Q65" s="3">
        <v>14</v>
      </c>
      <c r="R65" s="3">
        <v>13</v>
      </c>
      <c r="S65" s="3">
        <v>15</v>
      </c>
      <c r="T65" s="3">
        <v>21</v>
      </c>
      <c r="U65" s="3">
        <v>23</v>
      </c>
      <c r="V65" s="3">
        <v>27</v>
      </c>
      <c r="W65" s="3">
        <v>31</v>
      </c>
      <c r="X65" s="3">
        <v>26</v>
      </c>
      <c r="Y65" s="3">
        <v>23</v>
      </c>
      <c r="Z65" s="3">
        <v>74</v>
      </c>
      <c r="AA65" s="3">
        <v>77</v>
      </c>
      <c r="AB65" s="3">
        <v>71</v>
      </c>
      <c r="AC65" s="3">
        <v>112</v>
      </c>
      <c r="AD65" s="3">
        <v>130</v>
      </c>
      <c r="AE65" s="3">
        <v>94</v>
      </c>
      <c r="AF65" s="3">
        <v>85</v>
      </c>
      <c r="AG65" s="3">
        <v>89</v>
      </c>
      <c r="AH65" s="3">
        <v>58</v>
      </c>
      <c r="AI65" s="3">
        <v>39</v>
      </c>
      <c r="AJ65" s="3">
        <v>48</v>
      </c>
      <c r="AK65" s="3">
        <v>58</v>
      </c>
      <c r="AL65" s="3">
        <v>48</v>
      </c>
      <c r="AM65" s="3">
        <v>2</v>
      </c>
      <c r="AN65" s="3">
        <v>5</v>
      </c>
      <c r="AO65" s="3">
        <v>8</v>
      </c>
      <c r="AP65" s="3">
        <v>26</v>
      </c>
      <c r="AQ65" s="3">
        <v>627</v>
      </c>
      <c r="AR65" s="3">
        <v>35</v>
      </c>
      <c r="AS65" s="3">
        <v>65</v>
      </c>
      <c r="AT65" s="3">
        <v>242</v>
      </c>
      <c r="AU65" s="3">
        <v>36</v>
      </c>
    </row>
    <row r="66" spans="1:47" x14ac:dyDescent="0.2">
      <c r="A66" s="1" t="s">
        <v>145</v>
      </c>
      <c r="B66" s="1" t="s">
        <v>31</v>
      </c>
      <c r="C66" s="1" t="s">
        <v>131</v>
      </c>
      <c r="D66" s="1" t="s">
        <v>146</v>
      </c>
      <c r="E66" s="1">
        <v>767</v>
      </c>
      <c r="F66" s="3">
        <v>11</v>
      </c>
      <c r="G66" s="3">
        <v>12</v>
      </c>
      <c r="H66" s="3">
        <v>15</v>
      </c>
      <c r="I66" s="3">
        <v>15</v>
      </c>
      <c r="J66" s="3">
        <v>16</v>
      </c>
      <c r="K66" s="3">
        <v>19</v>
      </c>
      <c r="L66" s="3">
        <v>16</v>
      </c>
      <c r="M66" s="3">
        <v>18</v>
      </c>
      <c r="N66" s="3">
        <v>15</v>
      </c>
      <c r="O66" s="3">
        <v>17</v>
      </c>
      <c r="P66" s="3">
        <v>14</v>
      </c>
      <c r="Q66" s="3">
        <v>12</v>
      </c>
      <c r="R66" s="3">
        <v>11</v>
      </c>
      <c r="S66" s="3">
        <v>9</v>
      </c>
      <c r="T66" s="3">
        <v>5</v>
      </c>
      <c r="U66" s="3">
        <v>5</v>
      </c>
      <c r="V66" s="3">
        <v>3</v>
      </c>
      <c r="W66" s="3">
        <v>2</v>
      </c>
      <c r="X66" s="3">
        <v>2</v>
      </c>
      <c r="Y66" s="3">
        <v>5</v>
      </c>
      <c r="Z66" s="3">
        <v>29</v>
      </c>
      <c r="AA66" s="3">
        <v>35</v>
      </c>
      <c r="AB66" s="3">
        <v>51</v>
      </c>
      <c r="AC66" s="3">
        <v>67</v>
      </c>
      <c r="AD66" s="3">
        <v>48</v>
      </c>
      <c r="AE66" s="3">
        <v>31</v>
      </c>
      <c r="AF66" s="3">
        <v>41</v>
      </c>
      <c r="AG66" s="3">
        <v>48</v>
      </c>
      <c r="AH66" s="3">
        <v>57</v>
      </c>
      <c r="AI66" s="3">
        <v>40</v>
      </c>
      <c r="AJ66" s="3">
        <v>39</v>
      </c>
      <c r="AK66" s="3">
        <v>30</v>
      </c>
      <c r="AL66" s="3">
        <v>29</v>
      </c>
      <c r="AM66" s="3">
        <v>1</v>
      </c>
      <c r="AN66" s="3">
        <v>5</v>
      </c>
      <c r="AO66" s="3">
        <v>6</v>
      </c>
      <c r="AP66" s="3">
        <v>18</v>
      </c>
      <c r="AQ66" s="3">
        <v>374</v>
      </c>
      <c r="AR66" s="3">
        <v>27</v>
      </c>
      <c r="AS66" s="3">
        <v>12</v>
      </c>
      <c r="AT66" s="3">
        <v>115</v>
      </c>
      <c r="AU66" s="3">
        <v>25</v>
      </c>
    </row>
    <row r="67" spans="1:47" x14ac:dyDescent="0.2">
      <c r="A67" s="1" t="s">
        <v>147</v>
      </c>
      <c r="B67" s="1" t="s">
        <v>31</v>
      </c>
      <c r="C67" s="1" t="s">
        <v>131</v>
      </c>
      <c r="D67" s="1" t="s">
        <v>148</v>
      </c>
      <c r="E67" s="1">
        <v>10402</v>
      </c>
      <c r="F67" s="3">
        <v>331</v>
      </c>
      <c r="G67" s="3">
        <v>329</v>
      </c>
      <c r="H67" s="3">
        <v>326</v>
      </c>
      <c r="I67" s="3">
        <v>321</v>
      </c>
      <c r="J67" s="3">
        <v>317</v>
      </c>
      <c r="K67" s="3">
        <v>308</v>
      </c>
      <c r="L67" s="3">
        <v>300</v>
      </c>
      <c r="M67" s="3">
        <v>292</v>
      </c>
      <c r="N67" s="3">
        <v>282</v>
      </c>
      <c r="O67" s="3">
        <v>273</v>
      </c>
      <c r="P67" s="3">
        <v>263</v>
      </c>
      <c r="Q67" s="3">
        <v>253</v>
      </c>
      <c r="R67" s="3">
        <v>242</v>
      </c>
      <c r="S67" s="3">
        <v>228</v>
      </c>
      <c r="T67" s="3">
        <v>215</v>
      </c>
      <c r="U67" s="3">
        <v>203</v>
      </c>
      <c r="V67" s="3">
        <v>187</v>
      </c>
      <c r="W67" s="3">
        <v>178</v>
      </c>
      <c r="X67" s="3">
        <v>176</v>
      </c>
      <c r="Y67" s="3">
        <v>182</v>
      </c>
      <c r="Z67" s="3">
        <v>945</v>
      </c>
      <c r="AA67" s="3">
        <v>894</v>
      </c>
      <c r="AB67" s="3">
        <v>761</v>
      </c>
      <c r="AC67" s="3">
        <v>581</v>
      </c>
      <c r="AD67" s="3">
        <v>427</v>
      </c>
      <c r="AE67" s="3">
        <v>334</v>
      </c>
      <c r="AF67" s="3">
        <v>384</v>
      </c>
      <c r="AG67" s="3">
        <v>229</v>
      </c>
      <c r="AH67" s="3">
        <v>220</v>
      </c>
      <c r="AI67" s="3">
        <v>141</v>
      </c>
      <c r="AJ67" s="3">
        <v>79</v>
      </c>
      <c r="AK67" s="3">
        <v>67</v>
      </c>
      <c r="AL67" s="3">
        <v>134</v>
      </c>
      <c r="AM67" s="3">
        <v>19</v>
      </c>
      <c r="AN67" s="3">
        <v>187</v>
      </c>
      <c r="AO67" s="3">
        <v>144</v>
      </c>
      <c r="AP67" s="3">
        <v>247</v>
      </c>
      <c r="AQ67" s="3">
        <v>5015</v>
      </c>
      <c r="AR67" s="3">
        <v>582</v>
      </c>
      <c r="AS67" s="3">
        <v>520</v>
      </c>
      <c r="AT67" s="3">
        <v>1829</v>
      </c>
      <c r="AU67" s="3">
        <v>337</v>
      </c>
    </row>
    <row r="68" spans="1:47" x14ac:dyDescent="0.2">
      <c r="A68" s="1" t="s">
        <v>149</v>
      </c>
      <c r="B68" s="1" t="s">
        <v>31</v>
      </c>
      <c r="C68" s="1" t="s">
        <v>131</v>
      </c>
      <c r="D68" s="1" t="s">
        <v>150</v>
      </c>
      <c r="E68" s="1">
        <v>2847</v>
      </c>
      <c r="F68" s="3">
        <v>31</v>
      </c>
      <c r="G68" s="3">
        <v>42</v>
      </c>
      <c r="H68" s="3">
        <v>52</v>
      </c>
      <c r="I68" s="3">
        <v>57</v>
      </c>
      <c r="J68" s="3">
        <v>64</v>
      </c>
      <c r="K68" s="3">
        <v>66</v>
      </c>
      <c r="L68" s="3">
        <v>68</v>
      </c>
      <c r="M68" s="3">
        <v>65</v>
      </c>
      <c r="N68" s="3">
        <v>63</v>
      </c>
      <c r="O68" s="3">
        <v>60</v>
      </c>
      <c r="P68" s="3">
        <v>58</v>
      </c>
      <c r="Q68" s="3">
        <v>53</v>
      </c>
      <c r="R68" s="3">
        <v>49</v>
      </c>
      <c r="S68" s="3">
        <v>46</v>
      </c>
      <c r="T68" s="3">
        <v>44</v>
      </c>
      <c r="U68" s="3">
        <v>41</v>
      </c>
      <c r="V68" s="3">
        <v>37</v>
      </c>
      <c r="W68" s="3">
        <v>34</v>
      </c>
      <c r="X68" s="3">
        <v>31</v>
      </c>
      <c r="Y68" s="3">
        <v>26</v>
      </c>
      <c r="Z68" s="3">
        <v>108</v>
      </c>
      <c r="AA68" s="3">
        <v>130</v>
      </c>
      <c r="AB68" s="3">
        <v>176</v>
      </c>
      <c r="AC68" s="3">
        <v>230</v>
      </c>
      <c r="AD68" s="3">
        <v>189</v>
      </c>
      <c r="AE68" s="3">
        <v>185</v>
      </c>
      <c r="AF68" s="3">
        <v>155</v>
      </c>
      <c r="AG68" s="3">
        <v>128</v>
      </c>
      <c r="AH68" s="3">
        <v>124</v>
      </c>
      <c r="AI68" s="3">
        <v>147</v>
      </c>
      <c r="AJ68" s="3">
        <v>136</v>
      </c>
      <c r="AK68" s="3">
        <v>47</v>
      </c>
      <c r="AL68" s="3">
        <v>105</v>
      </c>
      <c r="AM68" s="3">
        <v>3</v>
      </c>
      <c r="AN68" s="3">
        <v>13</v>
      </c>
      <c r="AO68" s="3">
        <v>18</v>
      </c>
      <c r="AP68" s="3">
        <v>47</v>
      </c>
      <c r="AQ68" s="3">
        <v>1419</v>
      </c>
      <c r="AR68" s="3">
        <v>134</v>
      </c>
      <c r="AS68" s="3">
        <v>78</v>
      </c>
      <c r="AT68" s="3">
        <v>515</v>
      </c>
      <c r="AU68" s="3">
        <v>64</v>
      </c>
    </row>
    <row r="69" spans="1:47" x14ac:dyDescent="0.2">
      <c r="A69" s="1" t="s">
        <v>151</v>
      </c>
      <c r="B69" s="1" t="s">
        <v>31</v>
      </c>
      <c r="C69" s="1" t="s">
        <v>131</v>
      </c>
      <c r="D69" s="1" t="s">
        <v>152</v>
      </c>
      <c r="E69" s="1">
        <v>573</v>
      </c>
      <c r="F69" s="3">
        <v>5</v>
      </c>
      <c r="G69" s="3">
        <v>9</v>
      </c>
      <c r="H69" s="3">
        <v>12</v>
      </c>
      <c r="I69" s="3">
        <v>12</v>
      </c>
      <c r="J69" s="3">
        <v>9</v>
      </c>
      <c r="K69" s="3">
        <v>13</v>
      </c>
      <c r="L69" s="3">
        <v>10</v>
      </c>
      <c r="M69" s="3">
        <v>10</v>
      </c>
      <c r="N69" s="3">
        <v>10</v>
      </c>
      <c r="O69" s="3">
        <v>8</v>
      </c>
      <c r="P69" s="3">
        <v>8</v>
      </c>
      <c r="Q69" s="3">
        <v>6</v>
      </c>
      <c r="R69" s="3">
        <v>5</v>
      </c>
      <c r="S69" s="3">
        <v>5</v>
      </c>
      <c r="T69" s="3">
        <v>4</v>
      </c>
      <c r="U69" s="3">
        <v>5</v>
      </c>
      <c r="V69" s="3">
        <v>5</v>
      </c>
      <c r="W69" s="3">
        <v>5</v>
      </c>
      <c r="X69" s="3">
        <v>5</v>
      </c>
      <c r="Y69" s="3">
        <v>4</v>
      </c>
      <c r="Z69" s="3">
        <v>47</v>
      </c>
      <c r="AA69" s="3">
        <v>33</v>
      </c>
      <c r="AB69" s="3">
        <v>37</v>
      </c>
      <c r="AC69" s="3">
        <v>30</v>
      </c>
      <c r="AD69" s="3">
        <v>22</v>
      </c>
      <c r="AE69" s="3">
        <v>29</v>
      </c>
      <c r="AF69" s="3">
        <v>48</v>
      </c>
      <c r="AG69" s="3">
        <v>16</v>
      </c>
      <c r="AH69" s="3">
        <v>32</v>
      </c>
      <c r="AI69" s="3">
        <v>47</v>
      </c>
      <c r="AJ69" s="3">
        <v>25</v>
      </c>
      <c r="AK69" s="3">
        <v>37</v>
      </c>
      <c r="AL69" s="3">
        <v>20</v>
      </c>
      <c r="AM69" s="3">
        <v>1</v>
      </c>
      <c r="AN69" s="3">
        <v>3</v>
      </c>
      <c r="AO69" s="3">
        <v>2</v>
      </c>
      <c r="AP69" s="3">
        <v>11</v>
      </c>
      <c r="AQ69" s="3">
        <v>281</v>
      </c>
      <c r="AR69" s="3">
        <v>14</v>
      </c>
      <c r="AS69" s="3">
        <v>9</v>
      </c>
      <c r="AT69" s="3">
        <v>92</v>
      </c>
      <c r="AU69" s="3">
        <v>15</v>
      </c>
    </row>
    <row r="70" spans="1:47" x14ac:dyDescent="0.2">
      <c r="A70" s="1" t="s">
        <v>153</v>
      </c>
      <c r="B70" s="1" t="s">
        <v>31</v>
      </c>
      <c r="C70" s="1" t="s">
        <v>131</v>
      </c>
      <c r="D70" s="1" t="s">
        <v>154</v>
      </c>
      <c r="E70" s="1">
        <v>477</v>
      </c>
      <c r="F70" s="3">
        <v>13</v>
      </c>
      <c r="G70" s="3">
        <v>12</v>
      </c>
      <c r="H70" s="3">
        <v>9</v>
      </c>
      <c r="I70" s="3">
        <v>7</v>
      </c>
      <c r="J70" s="3">
        <v>7</v>
      </c>
      <c r="K70" s="3">
        <v>7</v>
      </c>
      <c r="L70" s="3">
        <v>7</v>
      </c>
      <c r="M70" s="3">
        <v>8</v>
      </c>
      <c r="N70" s="3">
        <v>8</v>
      </c>
      <c r="O70" s="3">
        <v>7</v>
      </c>
      <c r="P70" s="3">
        <v>9</v>
      </c>
      <c r="Q70" s="3">
        <v>9</v>
      </c>
      <c r="R70" s="3">
        <v>11</v>
      </c>
      <c r="S70" s="3">
        <v>9</v>
      </c>
      <c r="T70" s="3">
        <v>5</v>
      </c>
      <c r="U70" s="3">
        <v>5</v>
      </c>
      <c r="V70" s="3">
        <v>4</v>
      </c>
      <c r="W70" s="3">
        <v>3</v>
      </c>
      <c r="X70" s="3">
        <v>3</v>
      </c>
      <c r="Y70" s="3">
        <v>5</v>
      </c>
      <c r="Z70" s="3">
        <v>34</v>
      </c>
      <c r="AA70" s="3">
        <v>61</v>
      </c>
      <c r="AB70" s="3">
        <v>38</v>
      </c>
      <c r="AC70" s="3">
        <v>35</v>
      </c>
      <c r="AD70" s="3">
        <v>19</v>
      </c>
      <c r="AE70" s="3">
        <v>34</v>
      </c>
      <c r="AF70" s="3">
        <v>8</v>
      </c>
      <c r="AG70" s="3">
        <v>15</v>
      </c>
      <c r="AH70" s="3">
        <v>19</v>
      </c>
      <c r="AI70" s="3">
        <v>14</v>
      </c>
      <c r="AJ70" s="3">
        <v>15</v>
      </c>
      <c r="AK70" s="3">
        <v>22</v>
      </c>
      <c r="AL70" s="3">
        <v>15</v>
      </c>
      <c r="AM70" s="3">
        <v>1</v>
      </c>
      <c r="AN70" s="3">
        <v>10</v>
      </c>
      <c r="AO70" s="3">
        <v>3</v>
      </c>
      <c r="AP70" s="3">
        <v>11</v>
      </c>
      <c r="AQ70" s="3">
        <v>179</v>
      </c>
      <c r="AR70" s="3">
        <v>13</v>
      </c>
      <c r="AS70" s="3">
        <v>4</v>
      </c>
      <c r="AT70" s="3">
        <v>70</v>
      </c>
      <c r="AU70" s="3">
        <v>15</v>
      </c>
    </row>
    <row r="71" spans="1:47" x14ac:dyDescent="0.2">
      <c r="A71" s="1" t="s">
        <v>155</v>
      </c>
      <c r="B71" s="1" t="s">
        <v>31</v>
      </c>
      <c r="C71" s="1" t="s">
        <v>131</v>
      </c>
      <c r="D71" s="1" t="s">
        <v>156</v>
      </c>
      <c r="E71" s="1">
        <v>7563</v>
      </c>
      <c r="F71" s="3">
        <v>172</v>
      </c>
      <c r="G71" s="3">
        <v>156</v>
      </c>
      <c r="H71" s="3">
        <v>142</v>
      </c>
      <c r="I71" s="3">
        <v>133</v>
      </c>
      <c r="J71" s="3">
        <v>128</v>
      </c>
      <c r="K71" s="3">
        <v>126</v>
      </c>
      <c r="L71" s="3">
        <v>124</v>
      </c>
      <c r="M71" s="3">
        <v>126</v>
      </c>
      <c r="N71" s="3">
        <v>131</v>
      </c>
      <c r="O71" s="3">
        <v>136</v>
      </c>
      <c r="P71" s="3">
        <v>139</v>
      </c>
      <c r="Q71" s="3">
        <v>146</v>
      </c>
      <c r="R71" s="3">
        <v>146</v>
      </c>
      <c r="S71" s="3">
        <v>140</v>
      </c>
      <c r="T71" s="3">
        <v>132</v>
      </c>
      <c r="U71" s="3">
        <v>124</v>
      </c>
      <c r="V71" s="3">
        <v>113</v>
      </c>
      <c r="W71" s="3">
        <v>109</v>
      </c>
      <c r="X71" s="3">
        <v>112</v>
      </c>
      <c r="Y71" s="3">
        <v>117</v>
      </c>
      <c r="Z71" s="3">
        <v>652</v>
      </c>
      <c r="AA71" s="3">
        <v>585</v>
      </c>
      <c r="AB71" s="3">
        <v>503</v>
      </c>
      <c r="AC71" s="3">
        <v>618</v>
      </c>
      <c r="AD71" s="3">
        <v>537</v>
      </c>
      <c r="AE71" s="3">
        <v>401</v>
      </c>
      <c r="AF71" s="3">
        <v>427</v>
      </c>
      <c r="AG71" s="3">
        <v>338</v>
      </c>
      <c r="AH71" s="3">
        <v>281</v>
      </c>
      <c r="AI71" s="3">
        <v>184</v>
      </c>
      <c r="AJ71" s="3">
        <v>193</v>
      </c>
      <c r="AK71" s="3">
        <v>88</v>
      </c>
      <c r="AL71" s="3">
        <v>104</v>
      </c>
      <c r="AM71" s="3">
        <v>11</v>
      </c>
      <c r="AN71" s="3">
        <v>95</v>
      </c>
      <c r="AO71" s="3">
        <v>77</v>
      </c>
      <c r="AP71" s="3">
        <v>137</v>
      </c>
      <c r="AQ71" s="3">
        <v>3764</v>
      </c>
      <c r="AR71" s="3">
        <v>382</v>
      </c>
      <c r="AS71" s="3">
        <v>255</v>
      </c>
      <c r="AT71" s="3">
        <v>1656</v>
      </c>
      <c r="AU71" s="3">
        <v>187</v>
      </c>
    </row>
    <row r="72" spans="1:47" x14ac:dyDescent="0.2">
      <c r="A72" s="1" t="s">
        <v>157</v>
      </c>
      <c r="B72" s="1" t="s">
        <v>31</v>
      </c>
      <c r="C72" s="1" t="s">
        <v>131</v>
      </c>
      <c r="D72" s="1" t="s">
        <v>158</v>
      </c>
      <c r="E72" s="1">
        <v>1793</v>
      </c>
      <c r="F72" s="3">
        <v>29</v>
      </c>
      <c r="G72" s="3">
        <v>25</v>
      </c>
      <c r="H72" s="3">
        <v>22</v>
      </c>
      <c r="I72" s="3">
        <v>20</v>
      </c>
      <c r="J72" s="3">
        <v>23</v>
      </c>
      <c r="K72" s="3">
        <v>18</v>
      </c>
      <c r="L72" s="3">
        <v>20</v>
      </c>
      <c r="M72" s="3">
        <v>20</v>
      </c>
      <c r="N72" s="3">
        <v>20</v>
      </c>
      <c r="O72" s="3">
        <v>23</v>
      </c>
      <c r="P72" s="3">
        <v>24</v>
      </c>
      <c r="Q72" s="3">
        <v>24</v>
      </c>
      <c r="R72" s="3">
        <v>25</v>
      </c>
      <c r="S72" s="3">
        <v>26</v>
      </c>
      <c r="T72" s="3">
        <v>21</v>
      </c>
      <c r="U72" s="3">
        <v>22</v>
      </c>
      <c r="V72" s="3">
        <v>22</v>
      </c>
      <c r="W72" s="3">
        <v>21</v>
      </c>
      <c r="X72" s="3">
        <v>19</v>
      </c>
      <c r="Y72" s="3">
        <v>19</v>
      </c>
      <c r="Z72" s="3">
        <v>69</v>
      </c>
      <c r="AA72" s="3">
        <v>104</v>
      </c>
      <c r="AB72" s="3">
        <v>102</v>
      </c>
      <c r="AC72" s="3">
        <v>104</v>
      </c>
      <c r="AD72" s="3">
        <v>119</v>
      </c>
      <c r="AE72" s="3">
        <v>124</v>
      </c>
      <c r="AF72" s="3">
        <v>119</v>
      </c>
      <c r="AG72" s="3">
        <v>137</v>
      </c>
      <c r="AH72" s="3">
        <v>118</v>
      </c>
      <c r="AI72" s="3">
        <v>137</v>
      </c>
      <c r="AJ72" s="3">
        <v>83</v>
      </c>
      <c r="AK72" s="3">
        <v>67</v>
      </c>
      <c r="AL72" s="3">
        <v>67</v>
      </c>
      <c r="AM72" s="3">
        <v>2</v>
      </c>
      <c r="AN72" s="3">
        <v>16</v>
      </c>
      <c r="AO72" s="3">
        <v>13</v>
      </c>
      <c r="AP72" s="3">
        <v>32</v>
      </c>
      <c r="AQ72" s="3">
        <v>873</v>
      </c>
      <c r="AR72" s="3">
        <v>68</v>
      </c>
      <c r="AS72" s="3">
        <v>48</v>
      </c>
      <c r="AT72" s="3">
        <v>279</v>
      </c>
      <c r="AU72" s="3">
        <v>44</v>
      </c>
    </row>
    <row r="73" spans="1:47" x14ac:dyDescent="0.2">
      <c r="A73" s="1" t="s">
        <v>159</v>
      </c>
      <c r="B73" s="1" t="s">
        <v>31</v>
      </c>
      <c r="C73" s="1" t="s">
        <v>160</v>
      </c>
      <c r="D73" s="1" t="s">
        <v>161</v>
      </c>
      <c r="E73" s="1">
        <v>8087</v>
      </c>
      <c r="F73" s="3">
        <v>88</v>
      </c>
      <c r="G73" s="3">
        <v>114</v>
      </c>
      <c r="H73" s="3">
        <v>137</v>
      </c>
      <c r="I73" s="3">
        <v>155</v>
      </c>
      <c r="J73" s="3">
        <v>168</v>
      </c>
      <c r="K73" s="3">
        <v>178</v>
      </c>
      <c r="L73" s="3">
        <v>184</v>
      </c>
      <c r="M73" s="3">
        <v>186</v>
      </c>
      <c r="N73" s="3">
        <v>187</v>
      </c>
      <c r="O73" s="3">
        <v>182</v>
      </c>
      <c r="P73" s="3">
        <v>177</v>
      </c>
      <c r="Q73" s="3">
        <v>171</v>
      </c>
      <c r="R73" s="3">
        <v>165</v>
      </c>
      <c r="S73" s="3">
        <v>161</v>
      </c>
      <c r="T73" s="3">
        <v>160</v>
      </c>
      <c r="U73" s="3">
        <v>154</v>
      </c>
      <c r="V73" s="3">
        <v>149</v>
      </c>
      <c r="W73" s="3">
        <v>146</v>
      </c>
      <c r="X73" s="3">
        <v>147</v>
      </c>
      <c r="Y73" s="3">
        <v>149</v>
      </c>
      <c r="Z73" s="3">
        <v>797</v>
      </c>
      <c r="AA73" s="3">
        <v>797</v>
      </c>
      <c r="AB73" s="3">
        <v>581</v>
      </c>
      <c r="AC73" s="3">
        <v>409</v>
      </c>
      <c r="AD73" s="3">
        <v>590</v>
      </c>
      <c r="AE73" s="3">
        <v>348</v>
      </c>
      <c r="AF73" s="3">
        <v>282</v>
      </c>
      <c r="AG73" s="3">
        <v>206</v>
      </c>
      <c r="AH73" s="3">
        <v>276</v>
      </c>
      <c r="AI73" s="3">
        <v>200</v>
      </c>
      <c r="AJ73" s="3">
        <v>161</v>
      </c>
      <c r="AK73" s="3">
        <v>147</v>
      </c>
      <c r="AL73" s="3">
        <v>135</v>
      </c>
      <c r="AM73" s="3">
        <v>11</v>
      </c>
      <c r="AN73" s="3">
        <v>31</v>
      </c>
      <c r="AO73" s="3">
        <v>57</v>
      </c>
      <c r="AP73" s="3">
        <v>146</v>
      </c>
      <c r="AQ73" s="3">
        <v>4162</v>
      </c>
      <c r="AR73" s="3">
        <v>396</v>
      </c>
      <c r="AS73" s="3">
        <v>379</v>
      </c>
      <c r="AT73" s="3">
        <v>1853</v>
      </c>
      <c r="AU73" s="3">
        <v>199</v>
      </c>
    </row>
    <row r="74" spans="1:47" x14ac:dyDescent="0.2">
      <c r="A74" s="1" t="s">
        <v>162</v>
      </c>
      <c r="B74" s="1" t="s">
        <v>31</v>
      </c>
      <c r="C74" s="1" t="s">
        <v>160</v>
      </c>
      <c r="D74" s="1" t="s">
        <v>163</v>
      </c>
      <c r="E74" s="1">
        <v>973</v>
      </c>
      <c r="F74" s="3">
        <v>11</v>
      </c>
      <c r="G74" s="3">
        <v>11</v>
      </c>
      <c r="H74" s="3">
        <v>10</v>
      </c>
      <c r="I74" s="3">
        <v>11</v>
      </c>
      <c r="J74" s="3">
        <v>13</v>
      </c>
      <c r="K74" s="3">
        <v>13</v>
      </c>
      <c r="L74" s="3">
        <v>14</v>
      </c>
      <c r="M74" s="3">
        <v>16</v>
      </c>
      <c r="N74" s="3">
        <v>17</v>
      </c>
      <c r="O74" s="3">
        <v>17</v>
      </c>
      <c r="P74" s="3">
        <v>19</v>
      </c>
      <c r="Q74" s="3">
        <v>19</v>
      </c>
      <c r="R74" s="3">
        <v>19</v>
      </c>
      <c r="S74" s="3">
        <v>18</v>
      </c>
      <c r="T74" s="3">
        <v>13</v>
      </c>
      <c r="U74" s="3">
        <v>12</v>
      </c>
      <c r="V74" s="3">
        <v>9</v>
      </c>
      <c r="W74" s="3">
        <v>7</v>
      </c>
      <c r="X74" s="3">
        <v>8</v>
      </c>
      <c r="Y74" s="3">
        <v>9</v>
      </c>
      <c r="Z74" s="3">
        <v>52</v>
      </c>
      <c r="AA74" s="3">
        <v>45</v>
      </c>
      <c r="AB74" s="3">
        <v>73</v>
      </c>
      <c r="AC74" s="3">
        <v>57</v>
      </c>
      <c r="AD74" s="3">
        <v>96</v>
      </c>
      <c r="AE74" s="3">
        <v>77</v>
      </c>
      <c r="AF74" s="3">
        <v>41</v>
      </c>
      <c r="AG74" s="3">
        <v>64</v>
      </c>
      <c r="AH74" s="3">
        <v>40</v>
      </c>
      <c r="AI74" s="3">
        <v>14</v>
      </c>
      <c r="AJ74" s="3">
        <v>65</v>
      </c>
      <c r="AK74" s="3">
        <v>39</v>
      </c>
      <c r="AL74" s="3">
        <v>44</v>
      </c>
      <c r="AM74" s="3">
        <v>1</v>
      </c>
      <c r="AN74" s="3">
        <v>7</v>
      </c>
      <c r="AO74" s="3">
        <v>4</v>
      </c>
      <c r="AP74" s="3">
        <v>13</v>
      </c>
      <c r="AQ74" s="3">
        <v>484</v>
      </c>
      <c r="AR74" s="3">
        <v>43</v>
      </c>
      <c r="AS74" s="3">
        <v>15</v>
      </c>
      <c r="AT74" s="3">
        <v>206</v>
      </c>
      <c r="AU74" s="3">
        <v>18</v>
      </c>
    </row>
    <row r="75" spans="1:47" x14ac:dyDescent="0.2">
      <c r="A75" s="1" t="s">
        <v>164</v>
      </c>
      <c r="B75" s="1" t="s">
        <v>31</v>
      </c>
      <c r="C75" s="1" t="s">
        <v>160</v>
      </c>
      <c r="D75" s="1" t="s">
        <v>165</v>
      </c>
      <c r="E75" s="1">
        <v>2521</v>
      </c>
      <c r="F75" s="3">
        <v>47</v>
      </c>
      <c r="G75" s="3">
        <v>41</v>
      </c>
      <c r="H75" s="3">
        <v>37</v>
      </c>
      <c r="I75" s="3">
        <v>37</v>
      </c>
      <c r="J75" s="3">
        <v>35</v>
      </c>
      <c r="K75" s="3">
        <v>36</v>
      </c>
      <c r="L75" s="3">
        <v>37</v>
      </c>
      <c r="M75" s="3">
        <v>39</v>
      </c>
      <c r="N75" s="3">
        <v>42</v>
      </c>
      <c r="O75" s="3">
        <v>44</v>
      </c>
      <c r="P75" s="3">
        <v>47</v>
      </c>
      <c r="Q75" s="3">
        <v>49</v>
      </c>
      <c r="R75" s="3">
        <v>52</v>
      </c>
      <c r="S75" s="3">
        <v>50</v>
      </c>
      <c r="T75" s="3">
        <v>50</v>
      </c>
      <c r="U75" s="3">
        <v>48</v>
      </c>
      <c r="V75" s="3">
        <v>46</v>
      </c>
      <c r="W75" s="3">
        <v>44</v>
      </c>
      <c r="X75" s="3">
        <v>40</v>
      </c>
      <c r="Y75" s="3">
        <v>35</v>
      </c>
      <c r="Z75" s="3">
        <v>131</v>
      </c>
      <c r="AA75" s="3">
        <v>131</v>
      </c>
      <c r="AB75" s="3">
        <v>159</v>
      </c>
      <c r="AC75" s="3">
        <v>174</v>
      </c>
      <c r="AD75" s="3">
        <v>211</v>
      </c>
      <c r="AE75" s="3">
        <v>160</v>
      </c>
      <c r="AF75" s="3">
        <v>104</v>
      </c>
      <c r="AG75" s="3">
        <v>105</v>
      </c>
      <c r="AH75" s="3">
        <v>91</v>
      </c>
      <c r="AI75" s="3">
        <v>110</v>
      </c>
      <c r="AJ75" s="3">
        <v>130</v>
      </c>
      <c r="AK75" s="3">
        <v>95</v>
      </c>
      <c r="AL75" s="3">
        <v>64</v>
      </c>
      <c r="AM75" s="3">
        <v>3</v>
      </c>
      <c r="AN75" s="3">
        <v>28</v>
      </c>
      <c r="AO75" s="3">
        <v>19</v>
      </c>
      <c r="AP75" s="3">
        <v>39</v>
      </c>
      <c r="AQ75" s="3">
        <v>1233</v>
      </c>
      <c r="AR75" s="3">
        <v>119</v>
      </c>
      <c r="AS75" s="3">
        <v>86</v>
      </c>
      <c r="AT75" s="3">
        <v>469</v>
      </c>
      <c r="AU75" s="3">
        <v>53</v>
      </c>
    </row>
    <row r="76" spans="1:47" x14ac:dyDescent="0.2">
      <c r="A76" s="1" t="s">
        <v>166</v>
      </c>
      <c r="B76" s="1" t="s">
        <v>31</v>
      </c>
      <c r="C76" s="1" t="s">
        <v>160</v>
      </c>
      <c r="D76" s="1" t="s">
        <v>167</v>
      </c>
      <c r="E76" s="1">
        <v>2105</v>
      </c>
      <c r="F76" s="3">
        <v>25</v>
      </c>
      <c r="G76" s="3">
        <v>24</v>
      </c>
      <c r="H76" s="3">
        <v>25</v>
      </c>
      <c r="I76" s="3">
        <v>26</v>
      </c>
      <c r="J76" s="3">
        <v>26</v>
      </c>
      <c r="K76" s="3">
        <v>30</v>
      </c>
      <c r="L76" s="3">
        <v>31</v>
      </c>
      <c r="M76" s="3">
        <v>32</v>
      </c>
      <c r="N76" s="3">
        <v>33</v>
      </c>
      <c r="O76" s="3">
        <v>34</v>
      </c>
      <c r="P76" s="3">
        <v>36</v>
      </c>
      <c r="Q76" s="3">
        <v>36</v>
      </c>
      <c r="R76" s="3">
        <v>39</v>
      </c>
      <c r="S76" s="3">
        <v>40</v>
      </c>
      <c r="T76" s="3">
        <v>39</v>
      </c>
      <c r="U76" s="3">
        <v>40</v>
      </c>
      <c r="V76" s="3">
        <v>40</v>
      </c>
      <c r="W76" s="3">
        <v>40</v>
      </c>
      <c r="X76" s="3">
        <v>37</v>
      </c>
      <c r="Y76" s="3">
        <v>36</v>
      </c>
      <c r="Z76" s="3">
        <v>149</v>
      </c>
      <c r="AA76" s="3">
        <v>104</v>
      </c>
      <c r="AB76" s="3">
        <v>103</v>
      </c>
      <c r="AC76" s="3">
        <v>134</v>
      </c>
      <c r="AD76" s="3">
        <v>142</v>
      </c>
      <c r="AE76" s="3">
        <v>160</v>
      </c>
      <c r="AF76" s="3">
        <v>126</v>
      </c>
      <c r="AG76" s="3">
        <v>138</v>
      </c>
      <c r="AH76" s="3">
        <v>82</v>
      </c>
      <c r="AI76" s="3">
        <v>85</v>
      </c>
      <c r="AJ76" s="3">
        <v>101</v>
      </c>
      <c r="AK76" s="3">
        <v>52</v>
      </c>
      <c r="AL76" s="3">
        <v>60</v>
      </c>
      <c r="AM76" s="3">
        <v>2</v>
      </c>
      <c r="AN76" s="3">
        <v>12</v>
      </c>
      <c r="AO76" s="3">
        <v>13</v>
      </c>
      <c r="AP76" s="3">
        <v>37</v>
      </c>
      <c r="AQ76" s="3">
        <v>1041</v>
      </c>
      <c r="AR76" s="3">
        <v>88</v>
      </c>
      <c r="AS76" s="3">
        <v>109</v>
      </c>
      <c r="AT76" s="3">
        <v>414</v>
      </c>
      <c r="AU76" s="3">
        <v>51</v>
      </c>
    </row>
    <row r="77" spans="1:47" x14ac:dyDescent="0.2">
      <c r="A77" s="1" t="s">
        <v>168</v>
      </c>
      <c r="B77" s="1" t="s">
        <v>31</v>
      </c>
      <c r="C77" s="1" t="s">
        <v>160</v>
      </c>
      <c r="D77" s="1" t="s">
        <v>160</v>
      </c>
      <c r="E77" s="1">
        <v>3380</v>
      </c>
      <c r="F77" s="3">
        <v>101</v>
      </c>
      <c r="G77" s="3">
        <v>92</v>
      </c>
      <c r="H77" s="3">
        <v>87</v>
      </c>
      <c r="I77" s="3">
        <v>82</v>
      </c>
      <c r="J77" s="3">
        <v>79</v>
      </c>
      <c r="K77" s="3">
        <v>82</v>
      </c>
      <c r="L77" s="3">
        <v>85</v>
      </c>
      <c r="M77" s="3">
        <v>85</v>
      </c>
      <c r="N77" s="3">
        <v>90</v>
      </c>
      <c r="O77" s="3">
        <v>92</v>
      </c>
      <c r="P77" s="3">
        <v>94</v>
      </c>
      <c r="Q77" s="3">
        <v>100</v>
      </c>
      <c r="R77" s="3">
        <v>100</v>
      </c>
      <c r="S77" s="3">
        <v>90</v>
      </c>
      <c r="T77" s="3">
        <v>79</v>
      </c>
      <c r="U77" s="3">
        <v>66</v>
      </c>
      <c r="V77" s="3">
        <v>52</v>
      </c>
      <c r="W77" s="3">
        <v>42</v>
      </c>
      <c r="X77" s="3">
        <v>40</v>
      </c>
      <c r="Y77" s="3">
        <v>44</v>
      </c>
      <c r="Z77" s="3">
        <v>235</v>
      </c>
      <c r="AA77" s="3">
        <v>224</v>
      </c>
      <c r="AB77" s="3">
        <v>190</v>
      </c>
      <c r="AC77" s="3">
        <v>165</v>
      </c>
      <c r="AD77" s="3">
        <v>169</v>
      </c>
      <c r="AE77" s="3">
        <v>127</v>
      </c>
      <c r="AF77" s="3">
        <v>143</v>
      </c>
      <c r="AG77" s="3">
        <v>96</v>
      </c>
      <c r="AH77" s="3">
        <v>169</v>
      </c>
      <c r="AI77" s="3">
        <v>92</v>
      </c>
      <c r="AJ77" s="3">
        <v>74</v>
      </c>
      <c r="AK77" s="3">
        <v>65</v>
      </c>
      <c r="AL77" s="3">
        <v>49</v>
      </c>
      <c r="AM77" s="3">
        <v>6</v>
      </c>
      <c r="AN77" s="3">
        <v>56</v>
      </c>
      <c r="AO77" s="3">
        <v>45</v>
      </c>
      <c r="AP77" s="3">
        <v>81</v>
      </c>
      <c r="AQ77" s="3">
        <v>1466</v>
      </c>
      <c r="AR77" s="3">
        <v>214</v>
      </c>
      <c r="AS77" s="3">
        <v>117</v>
      </c>
      <c r="AT77" s="3">
        <v>373</v>
      </c>
      <c r="AU77" s="3">
        <v>110</v>
      </c>
    </row>
    <row r="78" spans="1:47" x14ac:dyDescent="0.2">
      <c r="A78" s="1" t="s">
        <v>169</v>
      </c>
      <c r="B78" s="1" t="s">
        <v>31</v>
      </c>
      <c r="C78" s="1" t="s">
        <v>160</v>
      </c>
      <c r="D78" s="1" t="s">
        <v>170</v>
      </c>
      <c r="E78" s="1">
        <v>1629</v>
      </c>
      <c r="F78" s="3">
        <v>39</v>
      </c>
      <c r="G78" s="3">
        <v>24</v>
      </c>
      <c r="H78" s="3">
        <v>16</v>
      </c>
      <c r="I78" s="3">
        <v>11</v>
      </c>
      <c r="J78" s="3">
        <v>8</v>
      </c>
      <c r="K78" s="3">
        <v>8</v>
      </c>
      <c r="L78" s="3">
        <v>9</v>
      </c>
      <c r="M78" s="3">
        <v>11</v>
      </c>
      <c r="N78" s="3">
        <v>15</v>
      </c>
      <c r="O78" s="3">
        <v>22</v>
      </c>
      <c r="P78" s="3">
        <v>24</v>
      </c>
      <c r="Q78" s="3">
        <v>31</v>
      </c>
      <c r="R78" s="3">
        <v>37</v>
      </c>
      <c r="S78" s="3">
        <v>38</v>
      </c>
      <c r="T78" s="3">
        <v>39</v>
      </c>
      <c r="U78" s="3">
        <v>35</v>
      </c>
      <c r="V78" s="3">
        <v>36</v>
      </c>
      <c r="W78" s="3">
        <v>34</v>
      </c>
      <c r="X78" s="3">
        <v>29</v>
      </c>
      <c r="Y78" s="3">
        <v>27</v>
      </c>
      <c r="Z78" s="3">
        <v>104</v>
      </c>
      <c r="AA78" s="3">
        <v>182</v>
      </c>
      <c r="AB78" s="3">
        <v>115</v>
      </c>
      <c r="AC78" s="3">
        <v>66</v>
      </c>
      <c r="AD78" s="3">
        <v>108</v>
      </c>
      <c r="AE78" s="3">
        <v>136</v>
      </c>
      <c r="AF78" s="3">
        <v>49</v>
      </c>
      <c r="AG78" s="3">
        <v>123</v>
      </c>
      <c r="AH78" s="3">
        <v>56</v>
      </c>
      <c r="AI78" s="3">
        <v>73</v>
      </c>
      <c r="AJ78" s="3">
        <v>64</v>
      </c>
      <c r="AK78" s="3">
        <v>16</v>
      </c>
      <c r="AL78" s="3">
        <v>44</v>
      </c>
      <c r="AM78" s="3">
        <v>2</v>
      </c>
      <c r="AN78" s="3">
        <v>23</v>
      </c>
      <c r="AO78" s="3">
        <v>16</v>
      </c>
      <c r="AP78" s="3">
        <v>26</v>
      </c>
      <c r="AQ78" s="3">
        <v>807</v>
      </c>
      <c r="AR78" s="3">
        <v>83</v>
      </c>
      <c r="AS78" s="3">
        <v>75</v>
      </c>
      <c r="AT78" s="3">
        <v>352</v>
      </c>
      <c r="AU78" s="3">
        <v>36</v>
      </c>
    </row>
    <row r="79" spans="1:47" x14ac:dyDescent="0.2">
      <c r="A79" s="1" t="s">
        <v>171</v>
      </c>
      <c r="B79" s="1" t="s">
        <v>31</v>
      </c>
      <c r="C79" s="1" t="s">
        <v>160</v>
      </c>
      <c r="D79" s="1" t="s">
        <v>26</v>
      </c>
      <c r="E79" s="1">
        <v>656</v>
      </c>
      <c r="F79" s="3">
        <v>14</v>
      </c>
      <c r="G79" s="3">
        <v>12</v>
      </c>
      <c r="H79" s="3">
        <v>12</v>
      </c>
      <c r="I79" s="3">
        <v>13</v>
      </c>
      <c r="J79" s="3">
        <v>13</v>
      </c>
      <c r="K79" s="3">
        <v>13</v>
      </c>
      <c r="L79" s="3">
        <v>13</v>
      </c>
      <c r="M79" s="3">
        <v>13</v>
      </c>
      <c r="N79" s="3">
        <v>11</v>
      </c>
      <c r="O79" s="3">
        <v>9</v>
      </c>
      <c r="P79" s="3">
        <v>10</v>
      </c>
      <c r="Q79" s="3">
        <v>9</v>
      </c>
      <c r="R79" s="3">
        <v>8</v>
      </c>
      <c r="S79" s="3">
        <v>9</v>
      </c>
      <c r="T79" s="3">
        <v>8</v>
      </c>
      <c r="U79" s="3">
        <v>7</v>
      </c>
      <c r="V79" s="3">
        <v>6</v>
      </c>
      <c r="W79" s="3">
        <v>5</v>
      </c>
      <c r="X79" s="3">
        <v>5</v>
      </c>
      <c r="Y79" s="3">
        <v>5</v>
      </c>
      <c r="Z79" s="3">
        <v>45</v>
      </c>
      <c r="AA79" s="3">
        <v>28</v>
      </c>
      <c r="AB79" s="3">
        <v>22</v>
      </c>
      <c r="AC79" s="3">
        <v>30</v>
      </c>
      <c r="AD79" s="3">
        <v>42</v>
      </c>
      <c r="AE79" s="3">
        <v>30</v>
      </c>
      <c r="AF79" s="3">
        <v>48</v>
      </c>
      <c r="AG79" s="3">
        <v>53</v>
      </c>
      <c r="AH79" s="3">
        <v>32</v>
      </c>
      <c r="AI79" s="3">
        <v>38</v>
      </c>
      <c r="AJ79" s="3">
        <v>19</v>
      </c>
      <c r="AK79" s="3">
        <v>30</v>
      </c>
      <c r="AL79" s="3">
        <v>44</v>
      </c>
      <c r="AM79" s="3">
        <v>1</v>
      </c>
      <c r="AN79" s="3">
        <v>8</v>
      </c>
      <c r="AO79" s="3">
        <v>6</v>
      </c>
      <c r="AP79" s="3">
        <v>19</v>
      </c>
      <c r="AQ79" s="3">
        <v>295</v>
      </c>
      <c r="AR79" s="3">
        <v>20</v>
      </c>
      <c r="AS79" s="3">
        <v>12</v>
      </c>
      <c r="AT79" s="3">
        <v>94</v>
      </c>
      <c r="AU79" s="3">
        <v>26</v>
      </c>
    </row>
    <row r="80" spans="1:47" x14ac:dyDescent="0.2">
      <c r="A80" s="1" t="s">
        <v>172</v>
      </c>
      <c r="B80" s="1" t="s">
        <v>31</v>
      </c>
      <c r="C80" s="1" t="s">
        <v>160</v>
      </c>
      <c r="D80" s="1" t="s">
        <v>173</v>
      </c>
      <c r="E80" s="1">
        <v>1517</v>
      </c>
      <c r="F80" s="3">
        <v>20</v>
      </c>
      <c r="G80" s="3">
        <v>19</v>
      </c>
      <c r="H80" s="3">
        <v>18</v>
      </c>
      <c r="I80" s="3">
        <v>16</v>
      </c>
      <c r="J80" s="3">
        <v>18</v>
      </c>
      <c r="K80" s="3">
        <v>18</v>
      </c>
      <c r="L80" s="3">
        <v>17</v>
      </c>
      <c r="M80" s="3">
        <v>18</v>
      </c>
      <c r="N80" s="3">
        <v>19</v>
      </c>
      <c r="O80" s="3">
        <v>21</v>
      </c>
      <c r="P80" s="3">
        <v>21</v>
      </c>
      <c r="Q80" s="3">
        <v>22</v>
      </c>
      <c r="R80" s="3">
        <v>24</v>
      </c>
      <c r="S80" s="3">
        <v>24</v>
      </c>
      <c r="T80" s="3">
        <v>22</v>
      </c>
      <c r="U80" s="3">
        <v>22</v>
      </c>
      <c r="V80" s="3">
        <v>20</v>
      </c>
      <c r="W80" s="3">
        <v>19</v>
      </c>
      <c r="X80" s="3">
        <v>17</v>
      </c>
      <c r="Y80" s="3">
        <v>16</v>
      </c>
      <c r="Z80" s="3">
        <v>56</v>
      </c>
      <c r="AA80" s="3">
        <v>75</v>
      </c>
      <c r="AB80" s="3">
        <v>82</v>
      </c>
      <c r="AC80" s="3">
        <v>79</v>
      </c>
      <c r="AD80" s="3">
        <v>111</v>
      </c>
      <c r="AE80" s="3">
        <v>95</v>
      </c>
      <c r="AF80" s="3">
        <v>97</v>
      </c>
      <c r="AG80" s="3">
        <v>112</v>
      </c>
      <c r="AH80" s="3">
        <v>106</v>
      </c>
      <c r="AI80" s="3">
        <v>82</v>
      </c>
      <c r="AJ80" s="3">
        <v>74</v>
      </c>
      <c r="AK80" s="3">
        <v>88</v>
      </c>
      <c r="AL80" s="3">
        <v>69</v>
      </c>
      <c r="AM80" s="3">
        <v>1</v>
      </c>
      <c r="AN80" s="3">
        <v>12</v>
      </c>
      <c r="AO80" s="3">
        <v>8</v>
      </c>
      <c r="AP80" s="3">
        <v>22</v>
      </c>
      <c r="AQ80" s="3">
        <v>711</v>
      </c>
      <c r="AR80" s="3">
        <v>60</v>
      </c>
      <c r="AS80" s="3">
        <v>37</v>
      </c>
      <c r="AT80" s="3">
        <v>223</v>
      </c>
      <c r="AU80" s="3">
        <v>30</v>
      </c>
    </row>
    <row r="81" spans="1:47" x14ac:dyDescent="0.2">
      <c r="A81" s="1" t="s">
        <v>174</v>
      </c>
      <c r="B81" s="1" t="s">
        <v>31</v>
      </c>
      <c r="C81" s="1" t="s">
        <v>160</v>
      </c>
      <c r="D81" s="1" t="s">
        <v>175</v>
      </c>
      <c r="E81" s="1">
        <v>705</v>
      </c>
      <c r="F81" s="3">
        <v>8</v>
      </c>
      <c r="G81" s="3">
        <v>7</v>
      </c>
      <c r="H81" s="3">
        <v>8</v>
      </c>
      <c r="I81" s="3">
        <v>8</v>
      </c>
      <c r="J81" s="3">
        <v>9</v>
      </c>
      <c r="K81" s="3">
        <v>10</v>
      </c>
      <c r="L81" s="3">
        <v>12</v>
      </c>
      <c r="M81" s="3">
        <v>15</v>
      </c>
      <c r="N81" s="3">
        <v>16</v>
      </c>
      <c r="O81" s="3">
        <v>16</v>
      </c>
      <c r="P81" s="3">
        <v>18</v>
      </c>
      <c r="Q81" s="3">
        <v>20</v>
      </c>
      <c r="R81" s="3">
        <v>23</v>
      </c>
      <c r="S81" s="3">
        <v>18</v>
      </c>
      <c r="T81" s="3">
        <v>15</v>
      </c>
      <c r="U81" s="3">
        <v>11</v>
      </c>
      <c r="V81" s="3">
        <v>8</v>
      </c>
      <c r="W81" s="3">
        <v>6</v>
      </c>
      <c r="X81" s="3">
        <v>7</v>
      </c>
      <c r="Y81" s="3">
        <v>7</v>
      </c>
      <c r="Z81" s="3">
        <v>47</v>
      </c>
      <c r="AA81" s="3">
        <v>41</v>
      </c>
      <c r="AB81" s="3">
        <v>48</v>
      </c>
      <c r="AC81" s="3">
        <v>44</v>
      </c>
      <c r="AD81" s="3">
        <v>21</v>
      </c>
      <c r="AE81" s="3">
        <v>41</v>
      </c>
      <c r="AF81" s="3">
        <v>44</v>
      </c>
      <c r="AG81" s="3">
        <v>27</v>
      </c>
      <c r="AH81" s="3">
        <v>35</v>
      </c>
      <c r="AI81" s="3">
        <v>41</v>
      </c>
      <c r="AJ81" s="3">
        <v>14</v>
      </c>
      <c r="AK81" s="3">
        <v>33</v>
      </c>
      <c r="AL81" s="3">
        <v>27</v>
      </c>
      <c r="AM81" s="3">
        <v>1</v>
      </c>
      <c r="AN81" s="3">
        <v>3</v>
      </c>
      <c r="AO81" s="3">
        <v>5</v>
      </c>
      <c r="AP81" s="3">
        <v>18</v>
      </c>
      <c r="AQ81" s="3">
        <v>344</v>
      </c>
      <c r="AR81" s="3">
        <v>36</v>
      </c>
      <c r="AS81" s="3">
        <v>22</v>
      </c>
      <c r="AT81" s="3">
        <v>123</v>
      </c>
      <c r="AU81" s="3">
        <v>25</v>
      </c>
    </row>
    <row r="82" spans="1:47" x14ac:dyDescent="0.2">
      <c r="A82" s="1" t="s">
        <v>176</v>
      </c>
      <c r="B82" s="1" t="s">
        <v>31</v>
      </c>
      <c r="C82" s="1" t="s">
        <v>160</v>
      </c>
      <c r="D82" s="1" t="s">
        <v>177</v>
      </c>
      <c r="E82" s="1">
        <v>1608</v>
      </c>
      <c r="F82" s="3">
        <v>23</v>
      </c>
      <c r="G82" s="3">
        <v>24</v>
      </c>
      <c r="H82" s="3">
        <v>25</v>
      </c>
      <c r="I82" s="3">
        <v>25</v>
      </c>
      <c r="J82" s="3">
        <v>26</v>
      </c>
      <c r="K82" s="3">
        <v>27</v>
      </c>
      <c r="L82" s="3">
        <v>28</v>
      </c>
      <c r="M82" s="3">
        <v>29</v>
      </c>
      <c r="N82" s="3">
        <v>29</v>
      </c>
      <c r="O82" s="3">
        <v>32</v>
      </c>
      <c r="P82" s="3">
        <v>31</v>
      </c>
      <c r="Q82" s="3">
        <v>32</v>
      </c>
      <c r="R82" s="3">
        <v>30</v>
      </c>
      <c r="S82" s="3">
        <v>31</v>
      </c>
      <c r="T82" s="3">
        <v>31</v>
      </c>
      <c r="U82" s="3">
        <v>31</v>
      </c>
      <c r="V82" s="3">
        <v>30</v>
      </c>
      <c r="W82" s="3">
        <v>30</v>
      </c>
      <c r="X82" s="3">
        <v>30</v>
      </c>
      <c r="Y82" s="3">
        <v>27</v>
      </c>
      <c r="Z82" s="3">
        <v>121</v>
      </c>
      <c r="AA82" s="3">
        <v>89</v>
      </c>
      <c r="AB82" s="3">
        <v>134</v>
      </c>
      <c r="AC82" s="3">
        <v>80</v>
      </c>
      <c r="AD82" s="3">
        <v>108</v>
      </c>
      <c r="AE82" s="3">
        <v>76</v>
      </c>
      <c r="AF82" s="3">
        <v>88</v>
      </c>
      <c r="AG82" s="3">
        <v>70</v>
      </c>
      <c r="AH82" s="3">
        <v>85</v>
      </c>
      <c r="AI82" s="3">
        <v>57</v>
      </c>
      <c r="AJ82" s="3">
        <v>59</v>
      </c>
      <c r="AK82" s="3">
        <v>17</v>
      </c>
      <c r="AL82" s="3">
        <v>53</v>
      </c>
      <c r="AM82" s="3">
        <v>3</v>
      </c>
      <c r="AN82" s="3">
        <v>8</v>
      </c>
      <c r="AO82" s="3">
        <v>15</v>
      </c>
      <c r="AP82" s="3">
        <v>42</v>
      </c>
      <c r="AQ82" s="3">
        <v>832</v>
      </c>
      <c r="AR82" s="3">
        <v>70</v>
      </c>
      <c r="AS82" s="3">
        <v>75</v>
      </c>
      <c r="AT82" s="3">
        <v>310</v>
      </c>
      <c r="AU82" s="3">
        <v>58</v>
      </c>
    </row>
    <row r="83" spans="1:47" x14ac:dyDescent="0.2">
      <c r="A83" s="1" t="s">
        <v>178</v>
      </c>
      <c r="B83" s="1" t="s">
        <v>31</v>
      </c>
      <c r="C83" s="1" t="s">
        <v>160</v>
      </c>
      <c r="D83" s="1" t="s">
        <v>179</v>
      </c>
      <c r="E83" s="1">
        <v>1350</v>
      </c>
      <c r="F83" s="3">
        <v>53</v>
      </c>
      <c r="G83" s="3">
        <v>41</v>
      </c>
      <c r="H83" s="3">
        <v>31</v>
      </c>
      <c r="I83" s="3">
        <v>25</v>
      </c>
      <c r="J83" s="3">
        <v>19</v>
      </c>
      <c r="K83" s="3">
        <v>17</v>
      </c>
      <c r="L83" s="3">
        <v>14</v>
      </c>
      <c r="M83" s="3">
        <v>14</v>
      </c>
      <c r="N83" s="3">
        <v>15</v>
      </c>
      <c r="O83" s="3">
        <v>16</v>
      </c>
      <c r="P83" s="3">
        <v>17</v>
      </c>
      <c r="Q83" s="3">
        <v>20</v>
      </c>
      <c r="R83" s="3">
        <v>22</v>
      </c>
      <c r="S83" s="3">
        <v>20</v>
      </c>
      <c r="T83" s="3">
        <v>20</v>
      </c>
      <c r="U83" s="3">
        <v>19</v>
      </c>
      <c r="V83" s="3">
        <v>21</v>
      </c>
      <c r="W83" s="3">
        <v>20</v>
      </c>
      <c r="X83" s="3">
        <v>17</v>
      </c>
      <c r="Y83" s="3">
        <v>14</v>
      </c>
      <c r="Z83" s="3">
        <v>48</v>
      </c>
      <c r="AA83" s="3">
        <v>94</v>
      </c>
      <c r="AB83" s="3">
        <v>84</v>
      </c>
      <c r="AC83" s="3">
        <v>93</v>
      </c>
      <c r="AD83" s="3">
        <v>93</v>
      </c>
      <c r="AE83" s="3">
        <v>43</v>
      </c>
      <c r="AF83" s="3">
        <v>55</v>
      </c>
      <c r="AG83" s="3">
        <v>80</v>
      </c>
      <c r="AH83" s="3">
        <v>95</v>
      </c>
      <c r="AI83" s="3">
        <v>99</v>
      </c>
      <c r="AJ83" s="3">
        <v>51</v>
      </c>
      <c r="AK83" s="3">
        <v>32</v>
      </c>
      <c r="AL83" s="3">
        <v>48</v>
      </c>
      <c r="AM83" s="3">
        <v>2</v>
      </c>
      <c r="AN83" s="3">
        <v>33</v>
      </c>
      <c r="AO83" s="3">
        <v>20</v>
      </c>
      <c r="AP83" s="3">
        <v>30</v>
      </c>
      <c r="AQ83" s="3">
        <v>616</v>
      </c>
      <c r="AR83" s="3">
        <v>55</v>
      </c>
      <c r="AS83" s="3">
        <v>31</v>
      </c>
      <c r="AT83" s="3">
        <v>205</v>
      </c>
      <c r="AU83" s="3">
        <v>41</v>
      </c>
    </row>
    <row r="84" spans="1:47" x14ac:dyDescent="0.2">
      <c r="A84" s="1" t="s">
        <v>180</v>
      </c>
      <c r="B84" s="1" t="s">
        <v>31</v>
      </c>
      <c r="C84" s="1" t="s">
        <v>160</v>
      </c>
      <c r="D84" s="1" t="s">
        <v>181</v>
      </c>
      <c r="E84" s="1">
        <v>762</v>
      </c>
      <c r="F84" s="3">
        <v>13</v>
      </c>
      <c r="G84" s="3">
        <v>10</v>
      </c>
      <c r="H84" s="3">
        <v>9</v>
      </c>
      <c r="I84" s="3">
        <v>7</v>
      </c>
      <c r="J84" s="3">
        <v>10</v>
      </c>
      <c r="K84" s="3">
        <v>7</v>
      </c>
      <c r="L84" s="3">
        <v>9</v>
      </c>
      <c r="M84" s="3">
        <v>10</v>
      </c>
      <c r="N84" s="3">
        <v>11</v>
      </c>
      <c r="O84" s="3">
        <v>11</v>
      </c>
      <c r="P84" s="3">
        <v>12</v>
      </c>
      <c r="Q84" s="3">
        <v>13</v>
      </c>
      <c r="R84" s="3">
        <v>15</v>
      </c>
      <c r="S84" s="3">
        <v>14</v>
      </c>
      <c r="T84" s="3">
        <v>11</v>
      </c>
      <c r="U84" s="3">
        <v>9</v>
      </c>
      <c r="V84" s="3">
        <v>7</v>
      </c>
      <c r="W84" s="3">
        <v>6</v>
      </c>
      <c r="X84" s="3">
        <v>5</v>
      </c>
      <c r="Y84" s="3">
        <v>6</v>
      </c>
      <c r="Z84" s="3">
        <v>39</v>
      </c>
      <c r="AA84" s="3">
        <v>60</v>
      </c>
      <c r="AB84" s="3">
        <v>43</v>
      </c>
      <c r="AC84" s="3">
        <v>52</v>
      </c>
      <c r="AD84" s="3">
        <v>43</v>
      </c>
      <c r="AE84" s="3">
        <v>47</v>
      </c>
      <c r="AF84" s="3">
        <v>54</v>
      </c>
      <c r="AG84" s="3">
        <v>74</v>
      </c>
      <c r="AH84" s="3">
        <v>45</v>
      </c>
      <c r="AI84" s="3">
        <v>33</v>
      </c>
      <c r="AJ84" s="3">
        <v>19</v>
      </c>
      <c r="AK84" s="3">
        <v>35</v>
      </c>
      <c r="AL84" s="3">
        <v>23</v>
      </c>
      <c r="AM84" s="3">
        <v>1</v>
      </c>
      <c r="AN84" s="3">
        <v>7</v>
      </c>
      <c r="AO84" s="3">
        <v>6</v>
      </c>
      <c r="AP84" s="3">
        <v>17</v>
      </c>
      <c r="AQ84" s="3">
        <v>381</v>
      </c>
      <c r="AR84" s="3">
        <v>24</v>
      </c>
      <c r="AS84" s="3">
        <v>14</v>
      </c>
      <c r="AT84" s="3">
        <v>140</v>
      </c>
      <c r="AU84" s="3">
        <v>23</v>
      </c>
    </row>
    <row r="85" spans="1:47" x14ac:dyDescent="0.2">
      <c r="A85" s="1" t="s">
        <v>182</v>
      </c>
      <c r="B85" s="1" t="s">
        <v>31</v>
      </c>
      <c r="C85" s="1" t="s">
        <v>160</v>
      </c>
      <c r="D85" s="1" t="s">
        <v>183</v>
      </c>
      <c r="E85" s="1">
        <v>527</v>
      </c>
      <c r="F85" s="3">
        <v>8</v>
      </c>
      <c r="G85" s="3">
        <v>7</v>
      </c>
      <c r="H85" s="3">
        <v>9</v>
      </c>
      <c r="I85" s="3">
        <v>8</v>
      </c>
      <c r="J85" s="3">
        <v>10</v>
      </c>
      <c r="K85" s="3">
        <v>10</v>
      </c>
      <c r="L85" s="3">
        <v>10</v>
      </c>
      <c r="M85" s="3">
        <v>10</v>
      </c>
      <c r="N85" s="3">
        <v>9</v>
      </c>
      <c r="O85" s="3">
        <v>11</v>
      </c>
      <c r="P85" s="3">
        <v>10</v>
      </c>
      <c r="Q85" s="3">
        <v>10</v>
      </c>
      <c r="R85" s="3">
        <v>10</v>
      </c>
      <c r="S85" s="3">
        <v>8</v>
      </c>
      <c r="T85" s="3">
        <v>6</v>
      </c>
      <c r="U85" s="3">
        <v>5</v>
      </c>
      <c r="V85" s="3">
        <v>3</v>
      </c>
      <c r="W85" s="3">
        <v>3</v>
      </c>
      <c r="X85" s="3">
        <v>2</v>
      </c>
      <c r="Y85" s="3">
        <v>3</v>
      </c>
      <c r="Z85" s="3">
        <v>21</v>
      </c>
      <c r="AA85" s="3">
        <v>34</v>
      </c>
      <c r="AB85" s="3">
        <v>27</v>
      </c>
      <c r="AC85" s="3">
        <v>17</v>
      </c>
      <c r="AD85" s="3">
        <v>47</v>
      </c>
      <c r="AE85" s="3">
        <v>32</v>
      </c>
      <c r="AF85" s="3">
        <v>39</v>
      </c>
      <c r="AG85" s="3">
        <v>32</v>
      </c>
      <c r="AH85" s="3">
        <v>29</v>
      </c>
      <c r="AI85" s="3">
        <v>21</v>
      </c>
      <c r="AJ85" s="3">
        <v>34</v>
      </c>
      <c r="AK85" s="3">
        <v>17</v>
      </c>
      <c r="AL85" s="3">
        <v>25</v>
      </c>
      <c r="AM85" s="3">
        <v>0</v>
      </c>
      <c r="AN85" s="3">
        <v>5</v>
      </c>
      <c r="AO85" s="3">
        <v>3</v>
      </c>
      <c r="AP85" s="3">
        <v>10</v>
      </c>
      <c r="AQ85" s="3">
        <v>267</v>
      </c>
      <c r="AR85" s="3">
        <v>27</v>
      </c>
      <c r="AS85" s="3">
        <v>7</v>
      </c>
      <c r="AT85" s="3">
        <v>85</v>
      </c>
      <c r="AU85" s="3">
        <v>14</v>
      </c>
    </row>
    <row r="86" spans="1:47" x14ac:dyDescent="0.2">
      <c r="A86" s="1" t="s">
        <v>184</v>
      </c>
      <c r="B86" s="1" t="s">
        <v>31</v>
      </c>
      <c r="C86" s="1" t="s">
        <v>160</v>
      </c>
      <c r="D86" s="1" t="s">
        <v>185</v>
      </c>
      <c r="E86" s="1">
        <v>1638</v>
      </c>
      <c r="F86" s="3">
        <v>38</v>
      </c>
      <c r="G86" s="3">
        <v>35</v>
      </c>
      <c r="H86" s="3">
        <v>32</v>
      </c>
      <c r="I86" s="3">
        <v>29</v>
      </c>
      <c r="J86" s="3">
        <v>28</v>
      </c>
      <c r="K86" s="3">
        <v>25</v>
      </c>
      <c r="L86" s="3">
        <v>24</v>
      </c>
      <c r="M86" s="3">
        <v>23</v>
      </c>
      <c r="N86" s="3">
        <v>24</v>
      </c>
      <c r="O86" s="3">
        <v>25</v>
      </c>
      <c r="P86" s="3">
        <v>23</v>
      </c>
      <c r="Q86" s="3">
        <v>24</v>
      </c>
      <c r="R86" s="3">
        <v>24</v>
      </c>
      <c r="S86" s="3">
        <v>24</v>
      </c>
      <c r="T86" s="3">
        <v>27</v>
      </c>
      <c r="U86" s="3">
        <v>25</v>
      </c>
      <c r="V86" s="3">
        <v>28</v>
      </c>
      <c r="W86" s="3">
        <v>28</v>
      </c>
      <c r="X86" s="3">
        <v>29</v>
      </c>
      <c r="Y86" s="3">
        <v>28</v>
      </c>
      <c r="Z86" s="3">
        <v>151</v>
      </c>
      <c r="AA86" s="3">
        <v>135</v>
      </c>
      <c r="AB86" s="3">
        <v>66</v>
      </c>
      <c r="AC86" s="3">
        <v>129</v>
      </c>
      <c r="AD86" s="3">
        <v>80</v>
      </c>
      <c r="AE86" s="3">
        <v>82</v>
      </c>
      <c r="AF86" s="3">
        <v>76</v>
      </c>
      <c r="AG86" s="3">
        <v>88</v>
      </c>
      <c r="AH86" s="3">
        <v>71</v>
      </c>
      <c r="AI86" s="3">
        <v>113</v>
      </c>
      <c r="AJ86" s="3">
        <v>28</v>
      </c>
      <c r="AK86" s="3">
        <v>42</v>
      </c>
      <c r="AL86" s="3">
        <v>34</v>
      </c>
      <c r="AM86" s="3">
        <v>3</v>
      </c>
      <c r="AN86" s="3">
        <v>20</v>
      </c>
      <c r="AO86" s="3">
        <v>18</v>
      </c>
      <c r="AP86" s="3">
        <v>39</v>
      </c>
      <c r="AQ86" s="3">
        <v>784</v>
      </c>
      <c r="AR86" s="3">
        <v>46</v>
      </c>
      <c r="AS86" s="3">
        <v>69</v>
      </c>
      <c r="AT86" s="3">
        <v>309</v>
      </c>
      <c r="AU86" s="3">
        <v>53</v>
      </c>
    </row>
    <row r="87" spans="1:47" x14ac:dyDescent="0.2">
      <c r="A87" s="1" t="s">
        <v>186</v>
      </c>
      <c r="B87" s="1" t="s">
        <v>31</v>
      </c>
      <c r="C87" s="1" t="s">
        <v>160</v>
      </c>
      <c r="D87" s="1" t="s">
        <v>187</v>
      </c>
      <c r="E87" s="1">
        <v>713</v>
      </c>
      <c r="F87" s="3">
        <v>12</v>
      </c>
      <c r="G87" s="3">
        <v>10</v>
      </c>
      <c r="H87" s="3">
        <v>9</v>
      </c>
      <c r="I87" s="3">
        <v>8</v>
      </c>
      <c r="J87" s="3">
        <v>11</v>
      </c>
      <c r="K87" s="3">
        <v>9</v>
      </c>
      <c r="L87" s="3">
        <v>11</v>
      </c>
      <c r="M87" s="3">
        <v>12</v>
      </c>
      <c r="N87" s="3">
        <v>13</v>
      </c>
      <c r="O87" s="3">
        <v>12</v>
      </c>
      <c r="P87" s="3">
        <v>16</v>
      </c>
      <c r="Q87" s="3">
        <v>16</v>
      </c>
      <c r="R87" s="3">
        <v>18</v>
      </c>
      <c r="S87" s="3">
        <v>17</v>
      </c>
      <c r="T87" s="3">
        <v>14</v>
      </c>
      <c r="U87" s="3">
        <v>14</v>
      </c>
      <c r="V87" s="3">
        <v>13</v>
      </c>
      <c r="W87" s="3">
        <v>10</v>
      </c>
      <c r="X87" s="3">
        <v>11</v>
      </c>
      <c r="Y87" s="3">
        <v>13</v>
      </c>
      <c r="Z87" s="3">
        <v>56</v>
      </c>
      <c r="AA87" s="3">
        <v>54</v>
      </c>
      <c r="AB87" s="3">
        <v>54</v>
      </c>
      <c r="AC87" s="3">
        <v>39</v>
      </c>
      <c r="AD87" s="3">
        <v>42</v>
      </c>
      <c r="AE87" s="3">
        <v>38</v>
      </c>
      <c r="AF87" s="3">
        <v>31</v>
      </c>
      <c r="AG87" s="3">
        <v>32</v>
      </c>
      <c r="AH87" s="3">
        <v>57</v>
      </c>
      <c r="AI87" s="3">
        <v>13</v>
      </c>
      <c r="AJ87" s="3">
        <v>27</v>
      </c>
      <c r="AK87" s="3">
        <v>4</v>
      </c>
      <c r="AL87" s="3">
        <v>17</v>
      </c>
      <c r="AM87" s="3">
        <v>1</v>
      </c>
      <c r="AN87" s="3">
        <v>5</v>
      </c>
      <c r="AO87" s="3">
        <v>7</v>
      </c>
      <c r="AP87" s="3">
        <v>21</v>
      </c>
      <c r="AQ87" s="3">
        <v>344</v>
      </c>
      <c r="AR87" s="3">
        <v>38</v>
      </c>
      <c r="AS87" s="3">
        <v>29</v>
      </c>
      <c r="AT87" s="3">
        <v>137</v>
      </c>
      <c r="AU87" s="3">
        <v>29</v>
      </c>
    </row>
    <row r="88" spans="1:47" x14ac:dyDescent="0.2">
      <c r="A88" s="1" t="s">
        <v>188</v>
      </c>
      <c r="B88" s="1" t="s">
        <v>31</v>
      </c>
      <c r="C88" s="1" t="s">
        <v>160</v>
      </c>
      <c r="D88" s="1" t="s">
        <v>189</v>
      </c>
      <c r="E88" s="1">
        <v>586</v>
      </c>
      <c r="F88" s="3">
        <v>18</v>
      </c>
      <c r="G88" s="3">
        <v>15</v>
      </c>
      <c r="H88" s="3">
        <v>13</v>
      </c>
      <c r="I88" s="3">
        <v>12</v>
      </c>
      <c r="J88" s="3">
        <v>9</v>
      </c>
      <c r="K88" s="3">
        <v>10</v>
      </c>
      <c r="L88" s="3">
        <v>8</v>
      </c>
      <c r="M88" s="3">
        <v>8</v>
      </c>
      <c r="N88" s="3">
        <v>7</v>
      </c>
      <c r="O88" s="3">
        <v>9</v>
      </c>
      <c r="P88" s="3">
        <v>7</v>
      </c>
      <c r="Q88" s="3">
        <v>9</v>
      </c>
      <c r="R88" s="3">
        <v>9</v>
      </c>
      <c r="S88" s="3">
        <v>7</v>
      </c>
      <c r="T88" s="3">
        <v>7</v>
      </c>
      <c r="U88" s="3">
        <v>4</v>
      </c>
      <c r="V88" s="3">
        <v>2</v>
      </c>
      <c r="W88" s="3">
        <v>5</v>
      </c>
      <c r="X88" s="3">
        <v>3</v>
      </c>
      <c r="Y88" s="3">
        <v>5</v>
      </c>
      <c r="Z88" s="3">
        <v>38</v>
      </c>
      <c r="AA88" s="3">
        <v>43</v>
      </c>
      <c r="AB88" s="3">
        <v>15</v>
      </c>
      <c r="AC88" s="3">
        <v>23</v>
      </c>
      <c r="AD88" s="3">
        <v>21</v>
      </c>
      <c r="AE88" s="3">
        <v>28</v>
      </c>
      <c r="AF88" s="3">
        <v>25</v>
      </c>
      <c r="AG88" s="3">
        <v>39</v>
      </c>
      <c r="AH88" s="3">
        <v>55</v>
      </c>
      <c r="AI88" s="3">
        <v>54</v>
      </c>
      <c r="AJ88" s="3">
        <v>22</v>
      </c>
      <c r="AK88" s="3">
        <v>27</v>
      </c>
      <c r="AL88" s="3">
        <v>29</v>
      </c>
      <c r="AM88" s="3">
        <v>1</v>
      </c>
      <c r="AN88" s="3">
        <v>10</v>
      </c>
      <c r="AO88" s="3">
        <v>8</v>
      </c>
      <c r="AP88" s="3">
        <v>16</v>
      </c>
      <c r="AQ88" s="3">
        <v>237</v>
      </c>
      <c r="AR88" s="3">
        <v>16</v>
      </c>
      <c r="AS88" s="3">
        <v>13</v>
      </c>
      <c r="AT88" s="3">
        <v>35</v>
      </c>
      <c r="AU88" s="3">
        <v>22</v>
      </c>
    </row>
    <row r="89" spans="1:47" x14ac:dyDescent="0.2">
      <c r="A89" s="1" t="s">
        <v>190</v>
      </c>
      <c r="B89" s="1" t="s">
        <v>31</v>
      </c>
      <c r="C89" s="1" t="s">
        <v>160</v>
      </c>
      <c r="D89" s="1" t="s">
        <v>191</v>
      </c>
      <c r="E89" s="1">
        <v>1523</v>
      </c>
      <c r="F89" s="3">
        <v>25</v>
      </c>
      <c r="G89" s="3">
        <v>27</v>
      </c>
      <c r="H89" s="3">
        <v>29</v>
      </c>
      <c r="I89" s="3">
        <v>30</v>
      </c>
      <c r="J89" s="3">
        <v>34</v>
      </c>
      <c r="K89" s="3">
        <v>33</v>
      </c>
      <c r="L89" s="3">
        <v>33</v>
      </c>
      <c r="M89" s="3">
        <v>34</v>
      </c>
      <c r="N89" s="3">
        <v>35</v>
      </c>
      <c r="O89" s="3">
        <v>34</v>
      </c>
      <c r="P89" s="3">
        <v>33</v>
      </c>
      <c r="Q89" s="3">
        <v>33</v>
      </c>
      <c r="R89" s="3">
        <v>31</v>
      </c>
      <c r="S89" s="3">
        <v>29</v>
      </c>
      <c r="T89" s="3">
        <v>25</v>
      </c>
      <c r="U89" s="3">
        <v>21</v>
      </c>
      <c r="V89" s="3">
        <v>17</v>
      </c>
      <c r="W89" s="3">
        <v>15</v>
      </c>
      <c r="X89" s="3">
        <v>13</v>
      </c>
      <c r="Y89" s="3">
        <v>16</v>
      </c>
      <c r="Z89" s="3">
        <v>101</v>
      </c>
      <c r="AA89" s="3">
        <v>109</v>
      </c>
      <c r="AB89" s="3">
        <v>82</v>
      </c>
      <c r="AC89" s="3">
        <v>87</v>
      </c>
      <c r="AD89" s="3">
        <v>109</v>
      </c>
      <c r="AE89" s="3">
        <v>105</v>
      </c>
      <c r="AF89" s="3">
        <v>87</v>
      </c>
      <c r="AG89" s="3">
        <v>71</v>
      </c>
      <c r="AH89" s="3">
        <v>50</v>
      </c>
      <c r="AI89" s="3">
        <v>72</v>
      </c>
      <c r="AJ89" s="3">
        <v>27</v>
      </c>
      <c r="AK89" s="3">
        <v>33</v>
      </c>
      <c r="AL89" s="3">
        <v>43</v>
      </c>
      <c r="AM89" s="3">
        <v>2</v>
      </c>
      <c r="AN89" s="3">
        <v>12</v>
      </c>
      <c r="AO89" s="3">
        <v>13</v>
      </c>
      <c r="AP89" s="3">
        <v>33</v>
      </c>
      <c r="AQ89" s="3">
        <v>648</v>
      </c>
      <c r="AR89" s="3">
        <v>54</v>
      </c>
      <c r="AS89" s="3">
        <v>36</v>
      </c>
      <c r="AT89" s="3">
        <v>230</v>
      </c>
      <c r="AU89" s="3">
        <v>45</v>
      </c>
    </row>
    <row r="90" spans="1:47" x14ac:dyDescent="0.2">
      <c r="A90" s="1" t="s">
        <v>192</v>
      </c>
      <c r="B90" s="1" t="s">
        <v>31</v>
      </c>
      <c r="C90" s="1" t="s">
        <v>160</v>
      </c>
      <c r="D90" s="1" t="s">
        <v>193</v>
      </c>
      <c r="E90" s="1">
        <v>808</v>
      </c>
      <c r="F90" s="3">
        <v>11</v>
      </c>
      <c r="G90" s="3">
        <v>11</v>
      </c>
      <c r="H90" s="3">
        <v>11</v>
      </c>
      <c r="I90" s="3">
        <v>11</v>
      </c>
      <c r="J90" s="3">
        <v>10</v>
      </c>
      <c r="K90" s="3">
        <v>12</v>
      </c>
      <c r="L90" s="3">
        <v>13</v>
      </c>
      <c r="M90" s="3">
        <v>15</v>
      </c>
      <c r="N90" s="3">
        <v>15</v>
      </c>
      <c r="O90" s="3">
        <v>17</v>
      </c>
      <c r="P90" s="3">
        <v>19</v>
      </c>
      <c r="Q90" s="3">
        <v>21</v>
      </c>
      <c r="R90" s="3">
        <v>21</v>
      </c>
      <c r="S90" s="3">
        <v>18</v>
      </c>
      <c r="T90" s="3">
        <v>16</v>
      </c>
      <c r="U90" s="3">
        <v>14</v>
      </c>
      <c r="V90" s="3">
        <v>9</v>
      </c>
      <c r="W90" s="3">
        <v>8</v>
      </c>
      <c r="X90" s="3">
        <v>9</v>
      </c>
      <c r="Y90" s="3">
        <v>10</v>
      </c>
      <c r="Z90" s="3">
        <v>64</v>
      </c>
      <c r="AA90" s="3">
        <v>57</v>
      </c>
      <c r="AB90" s="3">
        <v>74</v>
      </c>
      <c r="AC90" s="3">
        <v>35</v>
      </c>
      <c r="AD90" s="3">
        <v>55</v>
      </c>
      <c r="AE90" s="3">
        <v>35</v>
      </c>
      <c r="AF90" s="3">
        <v>44</v>
      </c>
      <c r="AG90" s="3">
        <v>44</v>
      </c>
      <c r="AH90" s="3">
        <v>57</v>
      </c>
      <c r="AI90" s="3">
        <v>14</v>
      </c>
      <c r="AJ90" s="3">
        <v>28</v>
      </c>
      <c r="AK90" s="3">
        <v>4</v>
      </c>
      <c r="AL90" s="3">
        <v>26</v>
      </c>
      <c r="AM90" s="3">
        <v>1</v>
      </c>
      <c r="AN90" s="3">
        <v>5</v>
      </c>
      <c r="AO90" s="3">
        <v>6</v>
      </c>
      <c r="AP90" s="3">
        <v>21</v>
      </c>
      <c r="AQ90" s="3">
        <v>400</v>
      </c>
      <c r="AR90" s="3">
        <v>35</v>
      </c>
      <c r="AS90" s="3">
        <v>24</v>
      </c>
      <c r="AT90" s="3">
        <v>170</v>
      </c>
      <c r="AU90" s="3">
        <v>29</v>
      </c>
    </row>
    <row r="91" spans="1:47" x14ac:dyDescent="0.2">
      <c r="A91" s="1" t="s">
        <v>194</v>
      </c>
      <c r="B91" s="1" t="s">
        <v>31</v>
      </c>
      <c r="C91" s="1" t="s">
        <v>160</v>
      </c>
      <c r="D91" s="1" t="s">
        <v>195</v>
      </c>
      <c r="E91" s="1">
        <v>2251</v>
      </c>
      <c r="F91" s="3">
        <v>55</v>
      </c>
      <c r="G91" s="3">
        <v>46</v>
      </c>
      <c r="H91" s="3">
        <v>37</v>
      </c>
      <c r="I91" s="3">
        <v>32</v>
      </c>
      <c r="J91" s="3">
        <v>31</v>
      </c>
      <c r="K91" s="3">
        <v>30</v>
      </c>
      <c r="L91" s="3">
        <v>31</v>
      </c>
      <c r="M91" s="3">
        <v>32</v>
      </c>
      <c r="N91" s="3">
        <v>35</v>
      </c>
      <c r="O91" s="3">
        <v>40</v>
      </c>
      <c r="P91" s="3">
        <v>41</v>
      </c>
      <c r="Q91" s="3">
        <v>46</v>
      </c>
      <c r="R91" s="3">
        <v>47</v>
      </c>
      <c r="S91" s="3">
        <v>46</v>
      </c>
      <c r="T91" s="3">
        <v>40</v>
      </c>
      <c r="U91" s="3">
        <v>36</v>
      </c>
      <c r="V91" s="3">
        <v>33</v>
      </c>
      <c r="W91" s="3">
        <v>31</v>
      </c>
      <c r="X91" s="3">
        <v>32</v>
      </c>
      <c r="Y91" s="3">
        <v>32</v>
      </c>
      <c r="Z91" s="3">
        <v>185</v>
      </c>
      <c r="AA91" s="3">
        <v>149</v>
      </c>
      <c r="AB91" s="3">
        <v>139</v>
      </c>
      <c r="AC91" s="3">
        <v>158</v>
      </c>
      <c r="AD91" s="3">
        <v>156</v>
      </c>
      <c r="AE91" s="3">
        <v>87</v>
      </c>
      <c r="AF91" s="3">
        <v>99</v>
      </c>
      <c r="AG91" s="3">
        <v>147</v>
      </c>
      <c r="AH91" s="3">
        <v>92</v>
      </c>
      <c r="AI91" s="3">
        <v>103</v>
      </c>
      <c r="AJ91" s="3">
        <v>105</v>
      </c>
      <c r="AK91" s="3">
        <v>22</v>
      </c>
      <c r="AL91" s="3">
        <v>56</v>
      </c>
      <c r="AM91" s="3">
        <v>2</v>
      </c>
      <c r="AN91" s="3">
        <v>36</v>
      </c>
      <c r="AO91" s="3">
        <v>19</v>
      </c>
      <c r="AP91" s="3">
        <v>36</v>
      </c>
      <c r="AQ91" s="3">
        <v>1055</v>
      </c>
      <c r="AR91" s="3">
        <v>104</v>
      </c>
      <c r="AS91" s="3">
        <v>68</v>
      </c>
      <c r="AT91" s="3">
        <v>419</v>
      </c>
      <c r="AU91" s="3">
        <v>49</v>
      </c>
    </row>
    <row r="92" spans="1:47" x14ac:dyDescent="0.2">
      <c r="A92" s="1" t="s">
        <v>196</v>
      </c>
      <c r="B92" s="1" t="s">
        <v>31</v>
      </c>
      <c r="C92" s="1" t="s">
        <v>160</v>
      </c>
      <c r="D92" s="1" t="s">
        <v>197</v>
      </c>
      <c r="E92" s="1">
        <v>65517</v>
      </c>
      <c r="F92" s="3">
        <v>1419</v>
      </c>
      <c r="G92" s="3">
        <v>1449</v>
      </c>
      <c r="H92" s="3">
        <v>1465</v>
      </c>
      <c r="I92" s="3">
        <v>1469</v>
      </c>
      <c r="J92" s="3">
        <v>1460</v>
      </c>
      <c r="K92" s="3">
        <v>1445</v>
      </c>
      <c r="L92" s="3">
        <v>1422</v>
      </c>
      <c r="M92" s="3">
        <v>1394</v>
      </c>
      <c r="N92" s="3">
        <v>1362</v>
      </c>
      <c r="O92" s="3">
        <v>1329</v>
      </c>
      <c r="P92" s="3">
        <v>1296</v>
      </c>
      <c r="Q92" s="3">
        <v>1257</v>
      </c>
      <c r="R92" s="3">
        <v>1233</v>
      </c>
      <c r="S92" s="3">
        <v>1229</v>
      </c>
      <c r="T92" s="3">
        <v>1241</v>
      </c>
      <c r="U92" s="3">
        <v>1249</v>
      </c>
      <c r="V92" s="3">
        <v>1260</v>
      </c>
      <c r="W92" s="3">
        <v>1269</v>
      </c>
      <c r="X92" s="3">
        <v>1276</v>
      </c>
      <c r="Y92" s="3">
        <v>1280</v>
      </c>
      <c r="Z92" s="3">
        <v>6473</v>
      </c>
      <c r="AA92" s="3">
        <v>6380</v>
      </c>
      <c r="AB92" s="3">
        <v>5274</v>
      </c>
      <c r="AC92" s="3">
        <v>4888</v>
      </c>
      <c r="AD92" s="3">
        <v>4043</v>
      </c>
      <c r="AE92" s="3">
        <v>3099</v>
      </c>
      <c r="AF92" s="3">
        <v>2297</v>
      </c>
      <c r="AG92" s="3">
        <v>2124</v>
      </c>
      <c r="AH92" s="3">
        <v>1466</v>
      </c>
      <c r="AI92" s="3">
        <v>1210</v>
      </c>
      <c r="AJ92" s="3">
        <v>659</v>
      </c>
      <c r="AK92" s="3">
        <v>389</v>
      </c>
      <c r="AL92" s="3">
        <v>411</v>
      </c>
      <c r="AM92" s="3">
        <v>109</v>
      </c>
      <c r="AN92" s="3">
        <v>713</v>
      </c>
      <c r="AO92" s="3">
        <v>706</v>
      </c>
      <c r="AP92" s="3">
        <v>1400</v>
      </c>
      <c r="AQ92" s="3">
        <v>32948</v>
      </c>
      <c r="AR92" s="3">
        <v>3078</v>
      </c>
      <c r="AS92" s="3">
        <v>3136</v>
      </c>
      <c r="AT92" s="3">
        <v>15674</v>
      </c>
      <c r="AU92" s="3">
        <v>1905</v>
      </c>
    </row>
    <row r="93" spans="1:47" x14ac:dyDescent="0.2">
      <c r="A93" s="1" t="s">
        <v>198</v>
      </c>
      <c r="B93" s="1" t="s">
        <v>31</v>
      </c>
      <c r="C93" s="1" t="s">
        <v>199</v>
      </c>
      <c r="D93" s="1" t="s">
        <v>25</v>
      </c>
      <c r="E93" s="1">
        <v>3521</v>
      </c>
      <c r="F93" s="3">
        <v>28</v>
      </c>
      <c r="G93" s="3">
        <v>38</v>
      </c>
      <c r="H93" s="3">
        <v>48</v>
      </c>
      <c r="I93" s="3">
        <v>56</v>
      </c>
      <c r="J93" s="3">
        <v>62</v>
      </c>
      <c r="K93" s="3">
        <v>67</v>
      </c>
      <c r="L93" s="3">
        <v>69</v>
      </c>
      <c r="M93" s="3">
        <v>70</v>
      </c>
      <c r="N93" s="3">
        <v>69</v>
      </c>
      <c r="O93" s="3">
        <v>67</v>
      </c>
      <c r="P93" s="3">
        <v>66</v>
      </c>
      <c r="Q93" s="3">
        <v>63</v>
      </c>
      <c r="R93" s="3">
        <v>61</v>
      </c>
      <c r="S93" s="3">
        <v>62</v>
      </c>
      <c r="T93" s="3">
        <v>69</v>
      </c>
      <c r="U93" s="3">
        <v>68</v>
      </c>
      <c r="V93" s="3">
        <v>72</v>
      </c>
      <c r="W93" s="3">
        <v>72</v>
      </c>
      <c r="X93" s="3">
        <v>68</v>
      </c>
      <c r="Y93" s="3">
        <v>57</v>
      </c>
      <c r="Z93" s="3">
        <v>199</v>
      </c>
      <c r="AA93" s="3">
        <v>221</v>
      </c>
      <c r="AB93" s="3">
        <v>203</v>
      </c>
      <c r="AC93" s="3">
        <v>296</v>
      </c>
      <c r="AD93" s="3">
        <v>196</v>
      </c>
      <c r="AE93" s="3">
        <v>209</v>
      </c>
      <c r="AF93" s="3">
        <v>153</v>
      </c>
      <c r="AG93" s="3">
        <v>166</v>
      </c>
      <c r="AH93" s="3">
        <v>155</v>
      </c>
      <c r="AI93" s="3">
        <v>104</v>
      </c>
      <c r="AJ93" s="3">
        <v>130</v>
      </c>
      <c r="AK93" s="3">
        <v>82</v>
      </c>
      <c r="AL93" s="3">
        <v>175</v>
      </c>
      <c r="AM93" s="3">
        <v>5</v>
      </c>
      <c r="AN93" s="3">
        <v>6</v>
      </c>
      <c r="AO93" s="3">
        <v>22</v>
      </c>
      <c r="AP93" s="3">
        <v>66</v>
      </c>
      <c r="AQ93" s="3">
        <v>1831</v>
      </c>
      <c r="AR93" s="3">
        <v>150</v>
      </c>
      <c r="AS93" s="3">
        <v>205</v>
      </c>
      <c r="AT93" s="3">
        <v>692</v>
      </c>
      <c r="AU93" s="3">
        <v>90</v>
      </c>
    </row>
    <row r="94" spans="1:47" x14ac:dyDescent="0.2">
      <c r="A94" s="1" t="s">
        <v>200</v>
      </c>
      <c r="B94" s="1" t="s">
        <v>31</v>
      </c>
      <c r="C94" s="1" t="s">
        <v>199</v>
      </c>
      <c r="D94" s="1" t="s">
        <v>201</v>
      </c>
      <c r="E94" s="1">
        <v>715</v>
      </c>
      <c r="F94" s="3">
        <v>9</v>
      </c>
      <c r="G94" s="3">
        <v>9</v>
      </c>
      <c r="H94" s="3">
        <v>10</v>
      </c>
      <c r="I94" s="3">
        <v>10</v>
      </c>
      <c r="J94" s="3">
        <v>8</v>
      </c>
      <c r="K94" s="3">
        <v>10</v>
      </c>
      <c r="L94" s="3">
        <v>12</v>
      </c>
      <c r="M94" s="3">
        <v>11</v>
      </c>
      <c r="N94" s="3">
        <v>13</v>
      </c>
      <c r="O94" s="3">
        <v>12</v>
      </c>
      <c r="P94" s="3">
        <v>14</v>
      </c>
      <c r="Q94" s="3">
        <v>13</v>
      </c>
      <c r="R94" s="3">
        <v>15</v>
      </c>
      <c r="S94" s="3">
        <v>14</v>
      </c>
      <c r="T94" s="3">
        <v>14</v>
      </c>
      <c r="U94" s="3">
        <v>16</v>
      </c>
      <c r="V94" s="3">
        <v>18</v>
      </c>
      <c r="W94" s="3">
        <v>18</v>
      </c>
      <c r="X94" s="3">
        <v>15</v>
      </c>
      <c r="Y94" s="3">
        <v>11</v>
      </c>
      <c r="Z94" s="3">
        <v>21</v>
      </c>
      <c r="AA94" s="3">
        <v>44</v>
      </c>
      <c r="AB94" s="3">
        <v>56</v>
      </c>
      <c r="AC94" s="3">
        <v>22</v>
      </c>
      <c r="AD94" s="3">
        <v>28</v>
      </c>
      <c r="AE94" s="3">
        <v>43</v>
      </c>
      <c r="AF94" s="3">
        <v>34</v>
      </c>
      <c r="AG94" s="3">
        <v>38</v>
      </c>
      <c r="AH94" s="3">
        <v>25</v>
      </c>
      <c r="AI94" s="3">
        <v>36</v>
      </c>
      <c r="AJ94" s="3">
        <v>32</v>
      </c>
      <c r="AK94" s="3">
        <v>53</v>
      </c>
      <c r="AL94" s="3">
        <v>31</v>
      </c>
      <c r="AM94" s="3">
        <v>1</v>
      </c>
      <c r="AN94" s="3">
        <v>4</v>
      </c>
      <c r="AO94" s="3">
        <v>5</v>
      </c>
      <c r="AP94" s="3">
        <v>16</v>
      </c>
      <c r="AQ94" s="3">
        <v>291</v>
      </c>
      <c r="AR94" s="3">
        <v>39</v>
      </c>
      <c r="AS94" s="3">
        <v>40</v>
      </c>
      <c r="AT94" s="3">
        <v>42</v>
      </c>
      <c r="AU94" s="3">
        <v>22</v>
      </c>
    </row>
    <row r="95" spans="1:47" x14ac:dyDescent="0.2">
      <c r="A95" s="1" t="s">
        <v>202</v>
      </c>
      <c r="B95" s="1" t="s">
        <v>31</v>
      </c>
      <c r="C95" s="1" t="s">
        <v>199</v>
      </c>
      <c r="D95" s="1" t="s">
        <v>203</v>
      </c>
      <c r="E95" s="1">
        <v>3681</v>
      </c>
      <c r="F95" s="3">
        <v>79</v>
      </c>
      <c r="G95" s="3">
        <v>93</v>
      </c>
      <c r="H95" s="3">
        <v>105</v>
      </c>
      <c r="I95" s="3">
        <v>116</v>
      </c>
      <c r="J95" s="3">
        <v>125</v>
      </c>
      <c r="K95" s="3">
        <v>130</v>
      </c>
      <c r="L95" s="3">
        <v>132</v>
      </c>
      <c r="M95" s="3">
        <v>136</v>
      </c>
      <c r="N95" s="3">
        <v>132</v>
      </c>
      <c r="O95" s="3">
        <v>130</v>
      </c>
      <c r="P95" s="3">
        <v>125</v>
      </c>
      <c r="Q95" s="3">
        <v>120</v>
      </c>
      <c r="R95" s="3">
        <v>113</v>
      </c>
      <c r="S95" s="3">
        <v>103</v>
      </c>
      <c r="T95" s="3">
        <v>94</v>
      </c>
      <c r="U95" s="3">
        <v>81</v>
      </c>
      <c r="V95" s="3">
        <v>68</v>
      </c>
      <c r="W95" s="3">
        <v>60</v>
      </c>
      <c r="X95" s="3">
        <v>59</v>
      </c>
      <c r="Y95" s="3">
        <v>62</v>
      </c>
      <c r="Z95" s="3">
        <v>274</v>
      </c>
      <c r="AA95" s="3">
        <v>126</v>
      </c>
      <c r="AB95" s="3">
        <v>98</v>
      </c>
      <c r="AC95" s="3">
        <v>85</v>
      </c>
      <c r="AD95" s="3">
        <v>107</v>
      </c>
      <c r="AE95" s="3">
        <v>125</v>
      </c>
      <c r="AF95" s="3">
        <v>170</v>
      </c>
      <c r="AG95" s="3">
        <v>170</v>
      </c>
      <c r="AH95" s="3">
        <v>154</v>
      </c>
      <c r="AI95" s="3">
        <v>106</v>
      </c>
      <c r="AJ95" s="3">
        <v>38</v>
      </c>
      <c r="AK95" s="3">
        <v>67</v>
      </c>
      <c r="AL95" s="3">
        <v>98</v>
      </c>
      <c r="AM95" s="3">
        <v>6</v>
      </c>
      <c r="AN95" s="3">
        <v>41</v>
      </c>
      <c r="AO95" s="3">
        <v>38</v>
      </c>
      <c r="AP95" s="3">
        <v>79</v>
      </c>
      <c r="AQ95" s="3">
        <v>1634</v>
      </c>
      <c r="AR95" s="3">
        <v>272</v>
      </c>
      <c r="AS95" s="3">
        <v>162</v>
      </c>
      <c r="AT95" s="3">
        <v>238</v>
      </c>
      <c r="AU95" s="3">
        <v>107</v>
      </c>
    </row>
    <row r="96" spans="1:47" x14ac:dyDescent="0.2">
      <c r="A96" s="1" t="s">
        <v>204</v>
      </c>
      <c r="B96" s="1" t="s">
        <v>31</v>
      </c>
      <c r="C96" s="1" t="s">
        <v>199</v>
      </c>
      <c r="D96" s="1" t="s">
        <v>205</v>
      </c>
      <c r="E96" s="1">
        <v>720</v>
      </c>
      <c r="F96" s="3">
        <v>17</v>
      </c>
      <c r="G96" s="3">
        <v>15</v>
      </c>
      <c r="H96" s="3">
        <v>14</v>
      </c>
      <c r="I96" s="3">
        <v>13</v>
      </c>
      <c r="J96" s="3">
        <v>11</v>
      </c>
      <c r="K96" s="3">
        <v>12</v>
      </c>
      <c r="L96" s="3">
        <v>10</v>
      </c>
      <c r="M96" s="3">
        <v>9</v>
      </c>
      <c r="N96" s="3">
        <v>9</v>
      </c>
      <c r="O96" s="3">
        <v>7</v>
      </c>
      <c r="P96" s="3">
        <v>8</v>
      </c>
      <c r="Q96" s="3">
        <v>6</v>
      </c>
      <c r="R96" s="3">
        <v>7</v>
      </c>
      <c r="S96" s="3">
        <v>7</v>
      </c>
      <c r="T96" s="3">
        <v>8</v>
      </c>
      <c r="U96" s="3">
        <v>6</v>
      </c>
      <c r="V96" s="3">
        <v>8</v>
      </c>
      <c r="W96" s="3">
        <v>8</v>
      </c>
      <c r="X96" s="3">
        <v>8</v>
      </c>
      <c r="Y96" s="3">
        <v>9</v>
      </c>
      <c r="Z96" s="3">
        <v>52</v>
      </c>
      <c r="AA96" s="3">
        <v>42</v>
      </c>
      <c r="AB96" s="3">
        <v>54</v>
      </c>
      <c r="AC96" s="3">
        <v>24</v>
      </c>
      <c r="AD96" s="3">
        <v>29</v>
      </c>
      <c r="AE96" s="3">
        <v>33</v>
      </c>
      <c r="AF96" s="3">
        <v>58</v>
      </c>
      <c r="AG96" s="3">
        <v>15</v>
      </c>
      <c r="AH96" s="3">
        <v>76</v>
      </c>
      <c r="AI96" s="3">
        <v>35</v>
      </c>
      <c r="AJ96" s="3">
        <v>50</v>
      </c>
      <c r="AK96" s="3">
        <v>29</v>
      </c>
      <c r="AL96" s="3">
        <v>31</v>
      </c>
      <c r="AM96" s="3">
        <v>1</v>
      </c>
      <c r="AN96" s="3">
        <v>9</v>
      </c>
      <c r="AO96" s="3">
        <v>8</v>
      </c>
      <c r="AP96" s="3">
        <v>18</v>
      </c>
      <c r="AQ96" s="3">
        <v>313</v>
      </c>
      <c r="AR96" s="3">
        <v>17</v>
      </c>
      <c r="AS96" s="3">
        <v>11</v>
      </c>
      <c r="AT96" s="3">
        <v>85</v>
      </c>
      <c r="AU96" s="3">
        <v>25</v>
      </c>
    </row>
    <row r="97" spans="1:47" x14ac:dyDescent="0.2">
      <c r="A97" s="1" t="s">
        <v>206</v>
      </c>
      <c r="B97" s="1" t="s">
        <v>31</v>
      </c>
      <c r="C97" s="1" t="s">
        <v>199</v>
      </c>
      <c r="D97" s="1" t="s">
        <v>207</v>
      </c>
      <c r="E97" s="1">
        <v>705</v>
      </c>
      <c r="F97" s="3">
        <v>10</v>
      </c>
      <c r="G97" s="3">
        <v>12</v>
      </c>
      <c r="H97" s="3">
        <v>11</v>
      </c>
      <c r="I97" s="3">
        <v>13</v>
      </c>
      <c r="J97" s="3">
        <v>13</v>
      </c>
      <c r="K97" s="3">
        <v>13</v>
      </c>
      <c r="L97" s="3">
        <v>13</v>
      </c>
      <c r="M97" s="3">
        <v>11</v>
      </c>
      <c r="N97" s="3">
        <v>11</v>
      </c>
      <c r="O97" s="3">
        <v>8</v>
      </c>
      <c r="P97" s="3">
        <v>9</v>
      </c>
      <c r="Q97" s="3">
        <v>8</v>
      </c>
      <c r="R97" s="3">
        <v>8</v>
      </c>
      <c r="S97" s="3">
        <v>7</v>
      </c>
      <c r="T97" s="3">
        <v>5</v>
      </c>
      <c r="U97" s="3">
        <v>5</v>
      </c>
      <c r="V97" s="3">
        <v>5</v>
      </c>
      <c r="W97" s="3">
        <v>4</v>
      </c>
      <c r="X97" s="3">
        <v>4</v>
      </c>
      <c r="Y97" s="3">
        <v>6</v>
      </c>
      <c r="Z97" s="3">
        <v>29</v>
      </c>
      <c r="AA97" s="3">
        <v>10</v>
      </c>
      <c r="AB97" s="3">
        <v>38</v>
      </c>
      <c r="AC97" s="3">
        <v>33</v>
      </c>
      <c r="AD97" s="3">
        <v>46</v>
      </c>
      <c r="AE97" s="3">
        <v>61</v>
      </c>
      <c r="AF97" s="3">
        <v>38</v>
      </c>
      <c r="AG97" s="3">
        <v>26</v>
      </c>
      <c r="AH97" s="3">
        <v>47</v>
      </c>
      <c r="AI97" s="3">
        <v>71</v>
      </c>
      <c r="AJ97" s="3">
        <v>53</v>
      </c>
      <c r="AK97" s="3">
        <v>17</v>
      </c>
      <c r="AL97" s="3">
        <v>60</v>
      </c>
      <c r="AM97" s="3">
        <v>1</v>
      </c>
      <c r="AN97" s="3">
        <v>5</v>
      </c>
      <c r="AO97" s="3">
        <v>5</v>
      </c>
      <c r="AP97" s="3">
        <v>16</v>
      </c>
      <c r="AQ97" s="3">
        <v>359</v>
      </c>
      <c r="AR97" s="3">
        <v>18</v>
      </c>
      <c r="AS97" s="3">
        <v>12</v>
      </c>
      <c r="AT97" s="3">
        <v>111</v>
      </c>
      <c r="AU97" s="3">
        <v>22</v>
      </c>
    </row>
    <row r="98" spans="1:47" x14ac:dyDescent="0.2">
      <c r="A98" s="1" t="s">
        <v>208</v>
      </c>
      <c r="B98" s="1" t="s">
        <v>31</v>
      </c>
      <c r="C98" s="1" t="s">
        <v>199</v>
      </c>
      <c r="D98" s="1" t="s">
        <v>209</v>
      </c>
      <c r="E98" s="1">
        <v>2951</v>
      </c>
      <c r="F98" s="3">
        <v>97</v>
      </c>
      <c r="G98" s="3">
        <v>73</v>
      </c>
      <c r="H98" s="3">
        <v>54</v>
      </c>
      <c r="I98" s="3">
        <v>44</v>
      </c>
      <c r="J98" s="3">
        <v>38</v>
      </c>
      <c r="K98" s="3">
        <v>38</v>
      </c>
      <c r="L98" s="3">
        <v>38</v>
      </c>
      <c r="M98" s="3">
        <v>42</v>
      </c>
      <c r="N98" s="3">
        <v>49</v>
      </c>
      <c r="O98" s="3">
        <v>58</v>
      </c>
      <c r="P98" s="3">
        <v>66</v>
      </c>
      <c r="Q98" s="3">
        <v>78</v>
      </c>
      <c r="R98" s="3">
        <v>83</v>
      </c>
      <c r="S98" s="3">
        <v>81</v>
      </c>
      <c r="T98" s="3">
        <v>70</v>
      </c>
      <c r="U98" s="3">
        <v>61</v>
      </c>
      <c r="V98" s="3">
        <v>53</v>
      </c>
      <c r="W98" s="3">
        <v>46</v>
      </c>
      <c r="X98" s="3">
        <v>44</v>
      </c>
      <c r="Y98" s="3">
        <v>44</v>
      </c>
      <c r="Z98" s="3">
        <v>227</v>
      </c>
      <c r="AA98" s="3">
        <v>191</v>
      </c>
      <c r="AB98" s="3">
        <v>170</v>
      </c>
      <c r="AC98" s="3">
        <v>331</v>
      </c>
      <c r="AD98" s="3">
        <v>216</v>
      </c>
      <c r="AE98" s="3">
        <v>130</v>
      </c>
      <c r="AF98" s="3">
        <v>147</v>
      </c>
      <c r="AG98" s="3">
        <v>96</v>
      </c>
      <c r="AH98" s="3">
        <v>56</v>
      </c>
      <c r="AI98" s="3">
        <v>73</v>
      </c>
      <c r="AJ98" s="3">
        <v>46</v>
      </c>
      <c r="AK98" s="3">
        <v>93</v>
      </c>
      <c r="AL98" s="3">
        <v>18</v>
      </c>
      <c r="AM98" s="3">
        <v>4</v>
      </c>
      <c r="AN98" s="3">
        <v>59</v>
      </c>
      <c r="AO98" s="3">
        <v>38</v>
      </c>
      <c r="AP98" s="3">
        <v>58</v>
      </c>
      <c r="AQ98" s="3">
        <v>1270</v>
      </c>
      <c r="AR98" s="3">
        <v>177</v>
      </c>
      <c r="AS98" s="3">
        <v>132</v>
      </c>
      <c r="AT98" s="3">
        <v>482</v>
      </c>
      <c r="AU98" s="3">
        <v>79</v>
      </c>
    </row>
    <row r="99" spans="1:47" x14ac:dyDescent="0.2">
      <c r="A99" s="1" t="s">
        <v>210</v>
      </c>
      <c r="B99" s="1" t="s">
        <v>31</v>
      </c>
      <c r="C99" s="1" t="s">
        <v>199</v>
      </c>
      <c r="D99" s="1" t="s">
        <v>211</v>
      </c>
      <c r="E99" s="1">
        <v>928</v>
      </c>
      <c r="F99" s="3">
        <v>16</v>
      </c>
      <c r="G99" s="3">
        <v>16</v>
      </c>
      <c r="H99" s="3">
        <v>16</v>
      </c>
      <c r="I99" s="3">
        <v>15</v>
      </c>
      <c r="J99" s="3">
        <v>15</v>
      </c>
      <c r="K99" s="3">
        <v>16</v>
      </c>
      <c r="L99" s="3">
        <v>15</v>
      </c>
      <c r="M99" s="3">
        <v>16</v>
      </c>
      <c r="N99" s="3">
        <v>14</v>
      </c>
      <c r="O99" s="3">
        <v>13</v>
      </c>
      <c r="P99" s="3">
        <v>13</v>
      </c>
      <c r="Q99" s="3">
        <v>14</v>
      </c>
      <c r="R99" s="3">
        <v>13</v>
      </c>
      <c r="S99" s="3">
        <v>14</v>
      </c>
      <c r="T99" s="3">
        <v>14</v>
      </c>
      <c r="U99" s="3">
        <v>14</v>
      </c>
      <c r="V99" s="3">
        <v>14</v>
      </c>
      <c r="W99" s="3">
        <v>14</v>
      </c>
      <c r="X99" s="3">
        <v>16</v>
      </c>
      <c r="Y99" s="3">
        <v>13</v>
      </c>
      <c r="Z99" s="3">
        <v>52</v>
      </c>
      <c r="AA99" s="3">
        <v>51</v>
      </c>
      <c r="AB99" s="3">
        <v>36</v>
      </c>
      <c r="AC99" s="3">
        <v>39</v>
      </c>
      <c r="AD99" s="3">
        <v>61</v>
      </c>
      <c r="AE99" s="3">
        <v>38</v>
      </c>
      <c r="AF99" s="3">
        <v>51</v>
      </c>
      <c r="AG99" s="3">
        <v>33</v>
      </c>
      <c r="AH99" s="3">
        <v>95</v>
      </c>
      <c r="AI99" s="3">
        <v>48</v>
      </c>
      <c r="AJ99" s="3">
        <v>48</v>
      </c>
      <c r="AK99" s="3">
        <v>30</v>
      </c>
      <c r="AL99" s="3">
        <v>55</v>
      </c>
      <c r="AM99" s="3">
        <v>1</v>
      </c>
      <c r="AN99" s="3">
        <v>9</v>
      </c>
      <c r="AO99" s="3">
        <v>7</v>
      </c>
      <c r="AP99" s="3">
        <v>17</v>
      </c>
      <c r="AQ99" s="3">
        <v>456</v>
      </c>
      <c r="AR99" s="3">
        <v>34</v>
      </c>
      <c r="AS99" s="3">
        <v>23</v>
      </c>
      <c r="AT99" s="3">
        <v>132</v>
      </c>
      <c r="AU99" s="3">
        <v>23</v>
      </c>
    </row>
    <row r="100" spans="1:47" x14ac:dyDescent="0.2">
      <c r="A100" s="1" t="s">
        <v>212</v>
      </c>
      <c r="B100" s="1" t="s">
        <v>31</v>
      </c>
      <c r="C100" s="1" t="s">
        <v>199</v>
      </c>
      <c r="D100" s="1" t="s">
        <v>213</v>
      </c>
      <c r="E100" s="1">
        <v>6505</v>
      </c>
      <c r="F100" s="3">
        <v>221</v>
      </c>
      <c r="G100" s="3">
        <v>195</v>
      </c>
      <c r="H100" s="3">
        <v>176</v>
      </c>
      <c r="I100" s="3">
        <v>160</v>
      </c>
      <c r="J100" s="3">
        <v>150</v>
      </c>
      <c r="K100" s="3">
        <v>148</v>
      </c>
      <c r="L100" s="3">
        <v>146</v>
      </c>
      <c r="M100" s="3">
        <v>146</v>
      </c>
      <c r="N100" s="3">
        <v>149</v>
      </c>
      <c r="O100" s="3">
        <v>147</v>
      </c>
      <c r="P100" s="3">
        <v>154</v>
      </c>
      <c r="Q100" s="3">
        <v>160</v>
      </c>
      <c r="R100" s="3">
        <v>157</v>
      </c>
      <c r="S100" s="3">
        <v>136</v>
      </c>
      <c r="T100" s="3">
        <v>108</v>
      </c>
      <c r="U100" s="3">
        <v>85</v>
      </c>
      <c r="V100" s="3">
        <v>60</v>
      </c>
      <c r="W100" s="3">
        <v>46</v>
      </c>
      <c r="X100" s="3">
        <v>48</v>
      </c>
      <c r="Y100" s="3">
        <v>57</v>
      </c>
      <c r="Z100" s="3">
        <v>369</v>
      </c>
      <c r="AA100" s="3">
        <v>361</v>
      </c>
      <c r="AB100" s="3">
        <v>275</v>
      </c>
      <c r="AC100" s="3">
        <v>317</v>
      </c>
      <c r="AD100" s="3">
        <v>403</v>
      </c>
      <c r="AE100" s="3">
        <v>262</v>
      </c>
      <c r="AF100" s="3">
        <v>392</v>
      </c>
      <c r="AG100" s="3">
        <v>263</v>
      </c>
      <c r="AH100" s="3">
        <v>282</v>
      </c>
      <c r="AI100" s="3">
        <v>287</v>
      </c>
      <c r="AJ100" s="3">
        <v>233</v>
      </c>
      <c r="AK100" s="3">
        <v>119</v>
      </c>
      <c r="AL100" s="3">
        <v>293</v>
      </c>
      <c r="AM100" s="3">
        <v>9</v>
      </c>
      <c r="AN100" s="3">
        <v>136</v>
      </c>
      <c r="AO100" s="3">
        <v>85</v>
      </c>
      <c r="AP100" s="3">
        <v>120</v>
      </c>
      <c r="AQ100" s="3">
        <v>3009</v>
      </c>
      <c r="AR100" s="3">
        <v>356</v>
      </c>
      <c r="AS100" s="3">
        <v>156</v>
      </c>
      <c r="AT100" s="3">
        <v>739</v>
      </c>
      <c r="AU100" s="3">
        <v>164</v>
      </c>
    </row>
    <row r="101" spans="1:47" x14ac:dyDescent="0.2">
      <c r="A101" s="1" t="s">
        <v>214</v>
      </c>
      <c r="B101" s="1" t="s">
        <v>31</v>
      </c>
      <c r="C101" s="1" t="s">
        <v>215</v>
      </c>
      <c r="D101" s="1" t="s">
        <v>216</v>
      </c>
      <c r="E101" s="1">
        <v>23402</v>
      </c>
      <c r="F101" s="3">
        <v>305</v>
      </c>
      <c r="G101" s="3">
        <v>331</v>
      </c>
      <c r="H101" s="3">
        <v>352</v>
      </c>
      <c r="I101" s="3">
        <v>368</v>
      </c>
      <c r="J101" s="3">
        <v>379</v>
      </c>
      <c r="K101" s="3">
        <v>388</v>
      </c>
      <c r="L101" s="3">
        <v>390</v>
      </c>
      <c r="M101" s="3">
        <v>391</v>
      </c>
      <c r="N101" s="3">
        <v>389</v>
      </c>
      <c r="O101" s="3">
        <v>385</v>
      </c>
      <c r="P101" s="3">
        <v>378</v>
      </c>
      <c r="Q101" s="3">
        <v>368</v>
      </c>
      <c r="R101" s="3">
        <v>361</v>
      </c>
      <c r="S101" s="3">
        <v>358</v>
      </c>
      <c r="T101" s="3">
        <v>357</v>
      </c>
      <c r="U101" s="3">
        <v>353</v>
      </c>
      <c r="V101" s="3">
        <v>352</v>
      </c>
      <c r="W101" s="3">
        <v>346</v>
      </c>
      <c r="X101" s="3">
        <v>336</v>
      </c>
      <c r="Y101" s="3">
        <v>322</v>
      </c>
      <c r="Z101" s="3">
        <v>1489</v>
      </c>
      <c r="AA101" s="3">
        <v>1704</v>
      </c>
      <c r="AB101" s="3">
        <v>1785</v>
      </c>
      <c r="AC101" s="3">
        <v>1625</v>
      </c>
      <c r="AD101" s="3">
        <v>1661</v>
      </c>
      <c r="AE101" s="3">
        <v>1511</v>
      </c>
      <c r="AF101" s="3">
        <v>1480</v>
      </c>
      <c r="AG101" s="3">
        <v>1302</v>
      </c>
      <c r="AH101" s="3">
        <v>1088</v>
      </c>
      <c r="AI101" s="3">
        <v>887</v>
      </c>
      <c r="AJ101" s="3">
        <v>674</v>
      </c>
      <c r="AK101" s="3">
        <v>485</v>
      </c>
      <c r="AL101" s="3">
        <v>502</v>
      </c>
      <c r="AM101" s="3">
        <v>23</v>
      </c>
      <c r="AN101" s="3">
        <v>154</v>
      </c>
      <c r="AO101" s="3">
        <v>151</v>
      </c>
      <c r="AP101" s="3">
        <v>307</v>
      </c>
      <c r="AQ101" s="3">
        <v>11779</v>
      </c>
      <c r="AR101" s="3">
        <v>920</v>
      </c>
      <c r="AS101" s="3">
        <v>873</v>
      </c>
      <c r="AT101" s="3">
        <v>4990</v>
      </c>
      <c r="AU101" s="3">
        <v>419</v>
      </c>
    </row>
    <row r="102" spans="1:47" x14ac:dyDescent="0.2">
      <c r="A102" s="1" t="s">
        <v>217</v>
      </c>
      <c r="B102" s="1" t="s">
        <v>31</v>
      </c>
      <c r="C102" s="1" t="s">
        <v>215</v>
      </c>
      <c r="D102" s="1" t="s">
        <v>218</v>
      </c>
      <c r="E102" s="1">
        <v>9415</v>
      </c>
      <c r="F102" s="3">
        <v>137</v>
      </c>
      <c r="G102" s="3">
        <v>138</v>
      </c>
      <c r="H102" s="3">
        <v>138</v>
      </c>
      <c r="I102" s="3">
        <v>142</v>
      </c>
      <c r="J102" s="3">
        <v>146</v>
      </c>
      <c r="K102" s="3">
        <v>148</v>
      </c>
      <c r="L102" s="3">
        <v>152</v>
      </c>
      <c r="M102" s="3">
        <v>156</v>
      </c>
      <c r="N102" s="3">
        <v>159</v>
      </c>
      <c r="O102" s="3">
        <v>161</v>
      </c>
      <c r="P102" s="3">
        <v>164</v>
      </c>
      <c r="Q102" s="3">
        <v>169</v>
      </c>
      <c r="R102" s="3">
        <v>169</v>
      </c>
      <c r="S102" s="3">
        <v>160</v>
      </c>
      <c r="T102" s="3">
        <v>151</v>
      </c>
      <c r="U102" s="3">
        <v>140</v>
      </c>
      <c r="V102" s="3">
        <v>130</v>
      </c>
      <c r="W102" s="3">
        <v>125</v>
      </c>
      <c r="X102" s="3">
        <v>126</v>
      </c>
      <c r="Y102" s="3">
        <v>130</v>
      </c>
      <c r="Z102" s="3">
        <v>711</v>
      </c>
      <c r="AA102" s="3">
        <v>712</v>
      </c>
      <c r="AB102" s="3">
        <v>753</v>
      </c>
      <c r="AC102" s="3">
        <v>765</v>
      </c>
      <c r="AD102" s="3">
        <v>737</v>
      </c>
      <c r="AE102" s="3">
        <v>620</v>
      </c>
      <c r="AF102" s="3">
        <v>449</v>
      </c>
      <c r="AG102" s="3">
        <v>432</v>
      </c>
      <c r="AH102" s="3">
        <v>358</v>
      </c>
      <c r="AI102" s="3">
        <v>289</v>
      </c>
      <c r="AJ102" s="3">
        <v>339</v>
      </c>
      <c r="AK102" s="3">
        <v>169</v>
      </c>
      <c r="AL102" s="3">
        <v>140</v>
      </c>
      <c r="AM102" s="3">
        <v>9</v>
      </c>
      <c r="AN102" s="3">
        <v>75</v>
      </c>
      <c r="AO102" s="3">
        <v>62</v>
      </c>
      <c r="AP102" s="3">
        <v>117</v>
      </c>
      <c r="AQ102" s="3">
        <v>4647</v>
      </c>
      <c r="AR102" s="3">
        <v>384</v>
      </c>
      <c r="AS102" s="3">
        <v>310</v>
      </c>
      <c r="AT102" s="3">
        <v>2211</v>
      </c>
      <c r="AU102" s="3">
        <v>160</v>
      </c>
    </row>
    <row r="103" spans="1:47" x14ac:dyDescent="0.2">
      <c r="A103" s="1" t="s">
        <v>219</v>
      </c>
      <c r="B103" s="1" t="s">
        <v>31</v>
      </c>
      <c r="C103" s="1" t="s">
        <v>215</v>
      </c>
      <c r="D103" s="1" t="s">
        <v>220</v>
      </c>
      <c r="E103" s="1">
        <v>6950</v>
      </c>
      <c r="F103" s="3">
        <v>93</v>
      </c>
      <c r="G103" s="3">
        <v>102</v>
      </c>
      <c r="H103" s="3">
        <v>109</v>
      </c>
      <c r="I103" s="3">
        <v>116</v>
      </c>
      <c r="J103" s="3">
        <v>123</v>
      </c>
      <c r="K103" s="3">
        <v>128</v>
      </c>
      <c r="L103" s="3">
        <v>130</v>
      </c>
      <c r="M103" s="3">
        <v>133</v>
      </c>
      <c r="N103" s="3">
        <v>136</v>
      </c>
      <c r="O103" s="3">
        <v>137</v>
      </c>
      <c r="P103" s="3">
        <v>137</v>
      </c>
      <c r="Q103" s="3">
        <v>136</v>
      </c>
      <c r="R103" s="3">
        <v>135</v>
      </c>
      <c r="S103" s="3">
        <v>136</v>
      </c>
      <c r="T103" s="3">
        <v>137</v>
      </c>
      <c r="U103" s="3">
        <v>134</v>
      </c>
      <c r="V103" s="3">
        <v>134</v>
      </c>
      <c r="W103" s="3">
        <v>131</v>
      </c>
      <c r="X103" s="3">
        <v>128</v>
      </c>
      <c r="Y103" s="3">
        <v>125</v>
      </c>
      <c r="Z103" s="3">
        <v>557</v>
      </c>
      <c r="AA103" s="3">
        <v>561</v>
      </c>
      <c r="AB103" s="3">
        <v>480</v>
      </c>
      <c r="AC103" s="3">
        <v>469</v>
      </c>
      <c r="AD103" s="3">
        <v>533</v>
      </c>
      <c r="AE103" s="3">
        <v>377</v>
      </c>
      <c r="AF103" s="3">
        <v>293</v>
      </c>
      <c r="AG103" s="3">
        <v>325</v>
      </c>
      <c r="AH103" s="3">
        <v>199</v>
      </c>
      <c r="AI103" s="3">
        <v>270</v>
      </c>
      <c r="AJ103" s="3">
        <v>159</v>
      </c>
      <c r="AK103" s="3">
        <v>57</v>
      </c>
      <c r="AL103" s="3">
        <v>130</v>
      </c>
      <c r="AM103" s="3">
        <v>7</v>
      </c>
      <c r="AN103" s="3">
        <v>47</v>
      </c>
      <c r="AO103" s="3">
        <v>46</v>
      </c>
      <c r="AP103" s="3">
        <v>96</v>
      </c>
      <c r="AQ103" s="3">
        <v>3473</v>
      </c>
      <c r="AR103" s="3">
        <v>330</v>
      </c>
      <c r="AS103" s="3">
        <v>330</v>
      </c>
      <c r="AT103" s="3">
        <v>1512</v>
      </c>
      <c r="AU103" s="3">
        <v>130</v>
      </c>
    </row>
    <row r="104" spans="1:47" x14ac:dyDescent="0.2">
      <c r="A104" s="1" t="s">
        <v>221</v>
      </c>
      <c r="B104" s="1" t="s">
        <v>31</v>
      </c>
      <c r="C104" s="1" t="s">
        <v>215</v>
      </c>
      <c r="D104" s="1" t="s">
        <v>215</v>
      </c>
      <c r="E104" s="1">
        <v>7569</v>
      </c>
      <c r="F104" s="3">
        <v>122</v>
      </c>
      <c r="G104" s="3">
        <v>132</v>
      </c>
      <c r="H104" s="3">
        <v>141</v>
      </c>
      <c r="I104" s="3">
        <v>149</v>
      </c>
      <c r="J104" s="3">
        <v>156</v>
      </c>
      <c r="K104" s="3">
        <v>158</v>
      </c>
      <c r="L104" s="3">
        <v>159</v>
      </c>
      <c r="M104" s="3">
        <v>159</v>
      </c>
      <c r="N104" s="3">
        <v>158</v>
      </c>
      <c r="O104" s="3">
        <v>154</v>
      </c>
      <c r="P104" s="3">
        <v>148</v>
      </c>
      <c r="Q104" s="3">
        <v>144</v>
      </c>
      <c r="R104" s="3">
        <v>137</v>
      </c>
      <c r="S104" s="3">
        <v>126</v>
      </c>
      <c r="T104" s="3">
        <v>114</v>
      </c>
      <c r="U104" s="3">
        <v>104</v>
      </c>
      <c r="V104" s="3">
        <v>91</v>
      </c>
      <c r="W104" s="3">
        <v>85</v>
      </c>
      <c r="X104" s="3">
        <v>89</v>
      </c>
      <c r="Y104" s="3">
        <v>101</v>
      </c>
      <c r="Z104" s="3">
        <v>625</v>
      </c>
      <c r="AA104" s="3">
        <v>742</v>
      </c>
      <c r="AB104" s="3">
        <v>612</v>
      </c>
      <c r="AC104" s="3">
        <v>491</v>
      </c>
      <c r="AD104" s="3">
        <v>359</v>
      </c>
      <c r="AE104" s="3">
        <v>387</v>
      </c>
      <c r="AF104" s="3">
        <v>281</v>
      </c>
      <c r="AG104" s="3">
        <v>338</v>
      </c>
      <c r="AH104" s="3">
        <v>452</v>
      </c>
      <c r="AI104" s="3">
        <v>400</v>
      </c>
      <c r="AJ104" s="3">
        <v>159</v>
      </c>
      <c r="AK104" s="3">
        <v>74</v>
      </c>
      <c r="AL104" s="3">
        <v>22</v>
      </c>
      <c r="AM104" s="3">
        <v>10</v>
      </c>
      <c r="AN104" s="3">
        <v>60</v>
      </c>
      <c r="AO104" s="3">
        <v>62</v>
      </c>
      <c r="AP104" s="3">
        <v>130</v>
      </c>
      <c r="AQ104" s="3">
        <v>3555</v>
      </c>
      <c r="AR104" s="3">
        <v>327</v>
      </c>
      <c r="AS104" s="3">
        <v>224</v>
      </c>
      <c r="AT104" s="3">
        <v>1517</v>
      </c>
      <c r="AU104" s="3">
        <v>176</v>
      </c>
    </row>
    <row r="105" spans="1:47" x14ac:dyDescent="0.2">
      <c r="A105" s="1" t="s">
        <v>222</v>
      </c>
      <c r="B105" s="1" t="s">
        <v>31</v>
      </c>
      <c r="C105" s="1" t="s">
        <v>215</v>
      </c>
      <c r="D105" s="1" t="s">
        <v>223</v>
      </c>
      <c r="E105" s="1">
        <v>1099</v>
      </c>
      <c r="F105" s="3">
        <v>3</v>
      </c>
      <c r="G105" s="3">
        <v>5</v>
      </c>
      <c r="H105" s="3">
        <v>7</v>
      </c>
      <c r="I105" s="3">
        <v>11</v>
      </c>
      <c r="J105" s="3">
        <v>13</v>
      </c>
      <c r="K105" s="3">
        <v>14</v>
      </c>
      <c r="L105" s="3">
        <v>16</v>
      </c>
      <c r="M105" s="3">
        <v>16</v>
      </c>
      <c r="N105" s="3">
        <v>19</v>
      </c>
      <c r="O105" s="3">
        <v>19</v>
      </c>
      <c r="P105" s="3">
        <v>20</v>
      </c>
      <c r="Q105" s="3">
        <v>20</v>
      </c>
      <c r="R105" s="3">
        <v>20</v>
      </c>
      <c r="S105" s="3">
        <v>19</v>
      </c>
      <c r="T105" s="3">
        <v>19</v>
      </c>
      <c r="U105" s="3">
        <v>21</v>
      </c>
      <c r="V105" s="3">
        <v>22</v>
      </c>
      <c r="W105" s="3">
        <v>21</v>
      </c>
      <c r="X105" s="3">
        <v>22</v>
      </c>
      <c r="Y105" s="3">
        <v>20</v>
      </c>
      <c r="Z105" s="3">
        <v>77</v>
      </c>
      <c r="AA105" s="3">
        <v>63</v>
      </c>
      <c r="AB105" s="3">
        <v>91</v>
      </c>
      <c r="AC105" s="3">
        <v>107</v>
      </c>
      <c r="AD105" s="3">
        <v>102</v>
      </c>
      <c r="AE105" s="3">
        <v>82</v>
      </c>
      <c r="AF105" s="3">
        <v>85</v>
      </c>
      <c r="AG105" s="3">
        <v>37</v>
      </c>
      <c r="AH105" s="3">
        <v>34</v>
      </c>
      <c r="AI105" s="3">
        <v>44</v>
      </c>
      <c r="AJ105" s="3">
        <v>23</v>
      </c>
      <c r="AK105" s="3">
        <v>14</v>
      </c>
      <c r="AL105" s="3">
        <v>13</v>
      </c>
      <c r="AM105" s="3">
        <v>1</v>
      </c>
      <c r="AN105" s="3">
        <v>0</v>
      </c>
      <c r="AO105" s="3">
        <v>3</v>
      </c>
      <c r="AP105" s="3">
        <v>13</v>
      </c>
      <c r="AQ105" s="3">
        <v>492</v>
      </c>
      <c r="AR105" s="3">
        <v>43</v>
      </c>
      <c r="AS105" s="3">
        <v>53</v>
      </c>
      <c r="AT105" s="3">
        <v>230</v>
      </c>
      <c r="AU105" s="3">
        <v>18</v>
      </c>
    </row>
    <row r="106" spans="1:47" x14ac:dyDescent="0.2">
      <c r="A106" s="1" t="s">
        <v>224</v>
      </c>
      <c r="B106" s="1" t="s">
        <v>31</v>
      </c>
      <c r="C106" s="1" t="s">
        <v>215</v>
      </c>
      <c r="D106" s="1" t="s">
        <v>225</v>
      </c>
      <c r="E106" s="1">
        <v>6783</v>
      </c>
      <c r="F106" s="3">
        <v>85</v>
      </c>
      <c r="G106" s="3">
        <v>87</v>
      </c>
      <c r="H106" s="3">
        <v>91</v>
      </c>
      <c r="I106" s="3">
        <v>94</v>
      </c>
      <c r="J106" s="3">
        <v>100</v>
      </c>
      <c r="K106" s="3">
        <v>101</v>
      </c>
      <c r="L106" s="3">
        <v>104</v>
      </c>
      <c r="M106" s="3">
        <v>108</v>
      </c>
      <c r="N106" s="3">
        <v>110</v>
      </c>
      <c r="O106" s="3">
        <v>111</v>
      </c>
      <c r="P106" s="3">
        <v>113</v>
      </c>
      <c r="Q106" s="3">
        <v>115</v>
      </c>
      <c r="R106" s="3">
        <v>116</v>
      </c>
      <c r="S106" s="3">
        <v>116</v>
      </c>
      <c r="T106" s="3">
        <v>115</v>
      </c>
      <c r="U106" s="3">
        <v>113</v>
      </c>
      <c r="V106" s="3">
        <v>111</v>
      </c>
      <c r="W106" s="3">
        <v>108</v>
      </c>
      <c r="X106" s="3">
        <v>108</v>
      </c>
      <c r="Y106" s="3">
        <v>107</v>
      </c>
      <c r="Z106" s="3">
        <v>547</v>
      </c>
      <c r="AA106" s="3">
        <v>541</v>
      </c>
      <c r="AB106" s="3">
        <v>475</v>
      </c>
      <c r="AC106" s="3">
        <v>520</v>
      </c>
      <c r="AD106" s="3">
        <v>457</v>
      </c>
      <c r="AE106" s="3">
        <v>450</v>
      </c>
      <c r="AF106" s="3">
        <v>389</v>
      </c>
      <c r="AG106" s="3">
        <v>267</v>
      </c>
      <c r="AH106" s="3">
        <v>218</v>
      </c>
      <c r="AI106" s="3">
        <v>256</v>
      </c>
      <c r="AJ106" s="3">
        <v>215</v>
      </c>
      <c r="AK106" s="3">
        <v>194</v>
      </c>
      <c r="AL106" s="3">
        <v>141</v>
      </c>
      <c r="AM106" s="3">
        <v>8</v>
      </c>
      <c r="AN106" s="3">
        <v>40</v>
      </c>
      <c r="AO106" s="3">
        <v>45</v>
      </c>
      <c r="AP106" s="3">
        <v>102</v>
      </c>
      <c r="AQ106" s="3">
        <v>3383</v>
      </c>
      <c r="AR106" s="3">
        <v>266</v>
      </c>
      <c r="AS106" s="3">
        <v>271</v>
      </c>
      <c r="AT106" s="3">
        <v>1560</v>
      </c>
      <c r="AU106" s="3">
        <v>138</v>
      </c>
    </row>
    <row r="107" spans="1:47" x14ac:dyDescent="0.2">
      <c r="A107" s="1" t="s">
        <v>226</v>
      </c>
      <c r="B107" s="1" t="s">
        <v>31</v>
      </c>
      <c r="C107" s="1" t="s">
        <v>227</v>
      </c>
      <c r="D107" s="1" t="s">
        <v>228</v>
      </c>
      <c r="E107" s="1">
        <v>3095</v>
      </c>
      <c r="F107" s="3">
        <v>76</v>
      </c>
      <c r="G107" s="3">
        <v>60</v>
      </c>
      <c r="H107" s="3">
        <v>48</v>
      </c>
      <c r="I107" s="3">
        <v>43</v>
      </c>
      <c r="J107" s="3">
        <v>41</v>
      </c>
      <c r="K107" s="3">
        <v>41</v>
      </c>
      <c r="L107" s="3">
        <v>43</v>
      </c>
      <c r="M107" s="3">
        <v>47</v>
      </c>
      <c r="N107" s="3">
        <v>53</v>
      </c>
      <c r="O107" s="3">
        <v>58</v>
      </c>
      <c r="P107" s="3">
        <v>66</v>
      </c>
      <c r="Q107" s="3">
        <v>75</v>
      </c>
      <c r="R107" s="3">
        <v>79</v>
      </c>
      <c r="S107" s="3">
        <v>75</v>
      </c>
      <c r="T107" s="3">
        <v>66</v>
      </c>
      <c r="U107" s="3">
        <v>56</v>
      </c>
      <c r="V107" s="3">
        <v>49</v>
      </c>
      <c r="W107" s="3">
        <v>42</v>
      </c>
      <c r="X107" s="3">
        <v>38</v>
      </c>
      <c r="Y107" s="3">
        <v>38</v>
      </c>
      <c r="Z107" s="3">
        <v>158</v>
      </c>
      <c r="AA107" s="3">
        <v>220</v>
      </c>
      <c r="AB107" s="3">
        <v>251</v>
      </c>
      <c r="AC107" s="3">
        <v>260</v>
      </c>
      <c r="AD107" s="3">
        <v>178</v>
      </c>
      <c r="AE107" s="3">
        <v>197</v>
      </c>
      <c r="AF107" s="3">
        <v>156</v>
      </c>
      <c r="AG107" s="3">
        <v>88</v>
      </c>
      <c r="AH107" s="3">
        <v>97</v>
      </c>
      <c r="AI107" s="3">
        <v>101</v>
      </c>
      <c r="AJ107" s="3">
        <v>81</v>
      </c>
      <c r="AK107" s="3">
        <v>116</v>
      </c>
      <c r="AL107" s="3">
        <v>98</v>
      </c>
      <c r="AM107" s="3">
        <v>4</v>
      </c>
      <c r="AN107" s="3">
        <v>44</v>
      </c>
      <c r="AO107" s="3">
        <v>32</v>
      </c>
      <c r="AP107" s="3">
        <v>62</v>
      </c>
      <c r="AQ107" s="3">
        <v>1588</v>
      </c>
      <c r="AR107" s="3">
        <v>194</v>
      </c>
      <c r="AS107" s="3">
        <v>102</v>
      </c>
      <c r="AT107" s="3">
        <v>666</v>
      </c>
      <c r="AU107" s="3">
        <v>85</v>
      </c>
    </row>
    <row r="108" spans="1:47" x14ac:dyDescent="0.2">
      <c r="A108" s="1" t="s">
        <v>229</v>
      </c>
      <c r="B108" s="1" t="s">
        <v>31</v>
      </c>
      <c r="C108" s="1" t="s">
        <v>227</v>
      </c>
      <c r="D108" s="1" t="s">
        <v>230</v>
      </c>
      <c r="E108" s="1">
        <v>2136</v>
      </c>
      <c r="F108" s="3">
        <v>51</v>
      </c>
      <c r="G108" s="3">
        <v>53</v>
      </c>
      <c r="H108" s="3">
        <v>55</v>
      </c>
      <c r="I108" s="3">
        <v>56</v>
      </c>
      <c r="J108" s="3">
        <v>54</v>
      </c>
      <c r="K108" s="3">
        <v>58</v>
      </c>
      <c r="L108" s="3">
        <v>56</v>
      </c>
      <c r="M108" s="3">
        <v>58</v>
      </c>
      <c r="N108" s="3">
        <v>56</v>
      </c>
      <c r="O108" s="3">
        <v>56</v>
      </c>
      <c r="P108" s="3">
        <v>55</v>
      </c>
      <c r="Q108" s="3">
        <v>53</v>
      </c>
      <c r="R108" s="3">
        <v>50</v>
      </c>
      <c r="S108" s="3">
        <v>44</v>
      </c>
      <c r="T108" s="3">
        <v>36</v>
      </c>
      <c r="U108" s="3">
        <v>29</v>
      </c>
      <c r="V108" s="3">
        <v>21</v>
      </c>
      <c r="W108" s="3">
        <v>15</v>
      </c>
      <c r="X108" s="3">
        <v>14</v>
      </c>
      <c r="Y108" s="3">
        <v>15</v>
      </c>
      <c r="Z108" s="3">
        <v>80</v>
      </c>
      <c r="AA108" s="3">
        <v>60</v>
      </c>
      <c r="AB108" s="3">
        <v>112</v>
      </c>
      <c r="AC108" s="3">
        <v>182</v>
      </c>
      <c r="AD108" s="3">
        <v>144</v>
      </c>
      <c r="AE108" s="3">
        <v>98</v>
      </c>
      <c r="AF108" s="3">
        <v>89</v>
      </c>
      <c r="AG108" s="3">
        <v>113</v>
      </c>
      <c r="AH108" s="3">
        <v>75</v>
      </c>
      <c r="AI108" s="3">
        <v>112</v>
      </c>
      <c r="AJ108" s="3">
        <v>45</v>
      </c>
      <c r="AK108" s="3">
        <v>60</v>
      </c>
      <c r="AL108" s="3">
        <v>81</v>
      </c>
      <c r="AM108" s="3">
        <v>2</v>
      </c>
      <c r="AN108" s="3">
        <v>34</v>
      </c>
      <c r="AO108" s="3">
        <v>17</v>
      </c>
      <c r="AP108" s="3">
        <v>37</v>
      </c>
      <c r="AQ108" s="3">
        <v>1079</v>
      </c>
      <c r="AR108" s="3">
        <v>127</v>
      </c>
      <c r="AS108" s="3">
        <v>43</v>
      </c>
      <c r="AT108" s="3">
        <v>327</v>
      </c>
      <c r="AU108" s="3">
        <v>51</v>
      </c>
    </row>
    <row r="109" spans="1:47" x14ac:dyDescent="0.2">
      <c r="A109" s="1" t="s">
        <v>231</v>
      </c>
      <c r="B109" s="1" t="s">
        <v>31</v>
      </c>
      <c r="C109" s="1" t="s">
        <v>227</v>
      </c>
      <c r="D109" s="1" t="s">
        <v>232</v>
      </c>
      <c r="E109" s="1">
        <v>600</v>
      </c>
      <c r="F109" s="3">
        <v>33</v>
      </c>
      <c r="G109" s="3">
        <v>25</v>
      </c>
      <c r="H109" s="3">
        <v>16</v>
      </c>
      <c r="I109" s="3">
        <v>13</v>
      </c>
      <c r="J109" s="3">
        <v>10</v>
      </c>
      <c r="K109" s="3">
        <v>8</v>
      </c>
      <c r="L109" s="3">
        <v>8</v>
      </c>
      <c r="M109" s="3">
        <v>8</v>
      </c>
      <c r="N109" s="3">
        <v>7</v>
      </c>
      <c r="O109" s="3">
        <v>9</v>
      </c>
      <c r="P109" s="3">
        <v>9</v>
      </c>
      <c r="Q109" s="3">
        <v>13</v>
      </c>
      <c r="R109" s="3">
        <v>12</v>
      </c>
      <c r="S109" s="3">
        <v>13</v>
      </c>
      <c r="T109" s="3">
        <v>10</v>
      </c>
      <c r="U109" s="3">
        <v>9</v>
      </c>
      <c r="V109" s="3">
        <v>8</v>
      </c>
      <c r="W109" s="3">
        <v>7</v>
      </c>
      <c r="X109" s="3">
        <v>5</v>
      </c>
      <c r="Y109" s="3">
        <v>7</v>
      </c>
      <c r="Z109" s="3">
        <v>16</v>
      </c>
      <c r="AA109" s="3">
        <v>20</v>
      </c>
      <c r="AB109" s="3">
        <v>37</v>
      </c>
      <c r="AC109" s="3">
        <v>30</v>
      </c>
      <c r="AD109" s="3">
        <v>50</v>
      </c>
      <c r="AE109" s="3">
        <v>43</v>
      </c>
      <c r="AF109" s="3">
        <v>10</v>
      </c>
      <c r="AG109" s="3">
        <v>32</v>
      </c>
      <c r="AH109" s="3">
        <v>42</v>
      </c>
      <c r="AI109" s="3">
        <v>26</v>
      </c>
      <c r="AJ109" s="3">
        <v>25</v>
      </c>
      <c r="AK109" s="3">
        <v>8</v>
      </c>
      <c r="AL109" s="3">
        <v>31</v>
      </c>
      <c r="AM109" s="3">
        <v>1</v>
      </c>
      <c r="AN109" s="3">
        <v>20</v>
      </c>
      <c r="AO109" s="3">
        <v>13</v>
      </c>
      <c r="AP109" s="3">
        <v>19</v>
      </c>
      <c r="AQ109" s="3">
        <v>302</v>
      </c>
      <c r="AR109" s="3">
        <v>31</v>
      </c>
      <c r="AS109" s="3">
        <v>17</v>
      </c>
      <c r="AT109" s="3">
        <v>85</v>
      </c>
      <c r="AU109" s="3">
        <v>26</v>
      </c>
    </row>
    <row r="110" spans="1:47" x14ac:dyDescent="0.2">
      <c r="A110" s="1" t="s">
        <v>233</v>
      </c>
      <c r="B110" s="1" t="s">
        <v>31</v>
      </c>
      <c r="C110" s="1" t="s">
        <v>227</v>
      </c>
      <c r="D110" s="1" t="s">
        <v>234</v>
      </c>
      <c r="E110" s="1">
        <v>2374</v>
      </c>
      <c r="F110" s="3">
        <v>24</v>
      </c>
      <c r="G110" s="3">
        <v>35</v>
      </c>
      <c r="H110" s="3">
        <v>47</v>
      </c>
      <c r="I110" s="3">
        <v>56</v>
      </c>
      <c r="J110" s="3">
        <v>63</v>
      </c>
      <c r="K110" s="3">
        <v>68</v>
      </c>
      <c r="L110" s="3">
        <v>71</v>
      </c>
      <c r="M110" s="3">
        <v>72</v>
      </c>
      <c r="N110" s="3">
        <v>68</v>
      </c>
      <c r="O110" s="3">
        <v>66</v>
      </c>
      <c r="P110" s="3">
        <v>62</v>
      </c>
      <c r="Q110" s="3">
        <v>58</v>
      </c>
      <c r="R110" s="3">
        <v>53</v>
      </c>
      <c r="S110" s="3">
        <v>47</v>
      </c>
      <c r="T110" s="3">
        <v>45</v>
      </c>
      <c r="U110" s="3">
        <v>38</v>
      </c>
      <c r="V110" s="3">
        <v>33</v>
      </c>
      <c r="W110" s="3">
        <v>30</v>
      </c>
      <c r="X110" s="3">
        <v>25</v>
      </c>
      <c r="Y110" s="3">
        <v>26</v>
      </c>
      <c r="Z110" s="3">
        <v>96</v>
      </c>
      <c r="AA110" s="3">
        <v>127</v>
      </c>
      <c r="AB110" s="3">
        <v>177</v>
      </c>
      <c r="AC110" s="3">
        <v>112</v>
      </c>
      <c r="AD110" s="3">
        <v>168</v>
      </c>
      <c r="AE110" s="3">
        <v>129</v>
      </c>
      <c r="AF110" s="3">
        <v>112</v>
      </c>
      <c r="AG110" s="3">
        <v>96</v>
      </c>
      <c r="AH110" s="3">
        <v>104</v>
      </c>
      <c r="AI110" s="3">
        <v>82</v>
      </c>
      <c r="AJ110" s="3">
        <v>62</v>
      </c>
      <c r="AK110" s="3">
        <v>59</v>
      </c>
      <c r="AL110" s="3">
        <v>63</v>
      </c>
      <c r="AM110" s="3">
        <v>4</v>
      </c>
      <c r="AN110" s="3">
        <v>6</v>
      </c>
      <c r="AO110" s="3">
        <v>18</v>
      </c>
      <c r="AP110" s="3">
        <v>55</v>
      </c>
      <c r="AQ110" s="3">
        <v>1146</v>
      </c>
      <c r="AR110" s="3">
        <v>132</v>
      </c>
      <c r="AS110" s="3">
        <v>74</v>
      </c>
      <c r="AT110" s="3">
        <v>377</v>
      </c>
      <c r="AU110" s="3">
        <v>75</v>
      </c>
    </row>
    <row r="111" spans="1:47" x14ac:dyDescent="0.2">
      <c r="A111" s="1" t="s">
        <v>235</v>
      </c>
      <c r="B111" s="1" t="s">
        <v>31</v>
      </c>
      <c r="C111" s="1" t="s">
        <v>227</v>
      </c>
      <c r="D111" s="1" t="s">
        <v>236</v>
      </c>
      <c r="E111" s="1">
        <v>1337</v>
      </c>
      <c r="F111" s="3">
        <v>13</v>
      </c>
      <c r="G111" s="3">
        <v>20</v>
      </c>
      <c r="H111" s="3">
        <v>27</v>
      </c>
      <c r="I111" s="3">
        <v>34</v>
      </c>
      <c r="J111" s="3">
        <v>36</v>
      </c>
      <c r="K111" s="3">
        <v>37</v>
      </c>
      <c r="L111" s="3">
        <v>38</v>
      </c>
      <c r="M111" s="3">
        <v>36</v>
      </c>
      <c r="N111" s="3">
        <v>34</v>
      </c>
      <c r="O111" s="3">
        <v>29</v>
      </c>
      <c r="P111" s="3">
        <v>25</v>
      </c>
      <c r="Q111" s="3">
        <v>21</v>
      </c>
      <c r="R111" s="3">
        <v>18</v>
      </c>
      <c r="S111" s="3">
        <v>16</v>
      </c>
      <c r="T111" s="3">
        <v>15</v>
      </c>
      <c r="U111" s="3">
        <v>15</v>
      </c>
      <c r="V111" s="3">
        <v>14</v>
      </c>
      <c r="W111" s="3">
        <v>14</v>
      </c>
      <c r="X111" s="3">
        <v>13</v>
      </c>
      <c r="Y111" s="3">
        <v>14</v>
      </c>
      <c r="Z111" s="3">
        <v>65</v>
      </c>
      <c r="AA111" s="3">
        <v>62</v>
      </c>
      <c r="AB111" s="3">
        <v>96</v>
      </c>
      <c r="AC111" s="3">
        <v>78</v>
      </c>
      <c r="AD111" s="3">
        <v>97</v>
      </c>
      <c r="AE111" s="3">
        <v>68</v>
      </c>
      <c r="AF111" s="3">
        <v>95</v>
      </c>
      <c r="AG111" s="3">
        <v>65</v>
      </c>
      <c r="AH111" s="3">
        <v>41</v>
      </c>
      <c r="AI111" s="3">
        <v>67</v>
      </c>
      <c r="AJ111" s="3">
        <v>58</v>
      </c>
      <c r="AK111" s="3">
        <v>26</v>
      </c>
      <c r="AL111" s="3">
        <v>50</v>
      </c>
      <c r="AM111" s="3">
        <v>2</v>
      </c>
      <c r="AN111" s="3">
        <v>3</v>
      </c>
      <c r="AO111" s="3">
        <v>10</v>
      </c>
      <c r="AP111" s="3">
        <v>35</v>
      </c>
      <c r="AQ111" s="3">
        <v>688</v>
      </c>
      <c r="AR111" s="3">
        <v>42</v>
      </c>
      <c r="AS111" s="3">
        <v>33</v>
      </c>
      <c r="AT111" s="3">
        <v>242</v>
      </c>
      <c r="AU111" s="3">
        <v>47</v>
      </c>
    </row>
    <row r="112" spans="1:47" x14ac:dyDescent="0.2">
      <c r="A112" s="1" t="s">
        <v>237</v>
      </c>
      <c r="B112" s="1" t="s">
        <v>31</v>
      </c>
      <c r="C112" s="1" t="s">
        <v>227</v>
      </c>
      <c r="D112" s="1" t="s">
        <v>238</v>
      </c>
      <c r="E112" s="1">
        <v>2954</v>
      </c>
      <c r="F112" s="3">
        <v>60</v>
      </c>
      <c r="G112" s="3">
        <v>69</v>
      </c>
      <c r="H112" s="3">
        <v>77</v>
      </c>
      <c r="I112" s="3">
        <v>80</v>
      </c>
      <c r="J112" s="3">
        <v>84</v>
      </c>
      <c r="K112" s="3">
        <v>84</v>
      </c>
      <c r="L112" s="3">
        <v>82</v>
      </c>
      <c r="M112" s="3">
        <v>79</v>
      </c>
      <c r="N112" s="3">
        <v>75</v>
      </c>
      <c r="O112" s="3">
        <v>67</v>
      </c>
      <c r="P112" s="3">
        <v>62</v>
      </c>
      <c r="Q112" s="3">
        <v>54</v>
      </c>
      <c r="R112" s="3">
        <v>47</v>
      </c>
      <c r="S112" s="3">
        <v>41</v>
      </c>
      <c r="T112" s="3">
        <v>40</v>
      </c>
      <c r="U112" s="3">
        <v>31</v>
      </c>
      <c r="V112" s="3">
        <v>25</v>
      </c>
      <c r="W112" s="3">
        <v>21</v>
      </c>
      <c r="X112" s="3">
        <v>21</v>
      </c>
      <c r="Y112" s="3">
        <v>19</v>
      </c>
      <c r="Z112" s="3">
        <v>133</v>
      </c>
      <c r="AA112" s="3">
        <v>196</v>
      </c>
      <c r="AB112" s="3">
        <v>165</v>
      </c>
      <c r="AC112" s="3">
        <v>187</v>
      </c>
      <c r="AD112" s="3">
        <v>200</v>
      </c>
      <c r="AE112" s="3">
        <v>184</v>
      </c>
      <c r="AF112" s="3">
        <v>160</v>
      </c>
      <c r="AG112" s="3">
        <v>108</v>
      </c>
      <c r="AH112" s="3">
        <v>148</v>
      </c>
      <c r="AI112" s="3">
        <v>146</v>
      </c>
      <c r="AJ112" s="3">
        <v>87</v>
      </c>
      <c r="AK112" s="3">
        <v>43</v>
      </c>
      <c r="AL112" s="3">
        <v>79</v>
      </c>
      <c r="AM112" s="3">
        <v>6</v>
      </c>
      <c r="AN112" s="3">
        <v>26</v>
      </c>
      <c r="AO112" s="3">
        <v>34</v>
      </c>
      <c r="AP112" s="3">
        <v>84</v>
      </c>
      <c r="AQ112" s="3">
        <v>1493</v>
      </c>
      <c r="AR112" s="3">
        <v>114</v>
      </c>
      <c r="AS112" s="3">
        <v>49</v>
      </c>
      <c r="AT112" s="3">
        <v>554</v>
      </c>
      <c r="AU112" s="3">
        <v>114</v>
      </c>
    </row>
    <row r="113" spans="1:47" x14ac:dyDescent="0.2">
      <c r="A113" s="1" t="s">
        <v>239</v>
      </c>
      <c r="B113" s="1" t="s">
        <v>31</v>
      </c>
      <c r="C113" s="1" t="s">
        <v>227</v>
      </c>
      <c r="D113" s="1" t="s">
        <v>240</v>
      </c>
      <c r="E113" s="1">
        <v>287</v>
      </c>
      <c r="F113" s="3">
        <v>12</v>
      </c>
      <c r="G113" s="3">
        <v>12</v>
      </c>
      <c r="H113" s="3">
        <v>9</v>
      </c>
      <c r="I113" s="3">
        <v>8</v>
      </c>
      <c r="J113" s="3">
        <v>8</v>
      </c>
      <c r="K113" s="3">
        <v>5</v>
      </c>
      <c r="L113" s="3">
        <v>5</v>
      </c>
      <c r="M113" s="3">
        <v>8</v>
      </c>
      <c r="N113" s="3">
        <v>5</v>
      </c>
      <c r="O113" s="3">
        <v>5</v>
      </c>
      <c r="P113" s="3">
        <v>5</v>
      </c>
      <c r="Q113" s="3">
        <v>5</v>
      </c>
      <c r="R113" s="3">
        <v>5</v>
      </c>
      <c r="S113" s="3">
        <v>2</v>
      </c>
      <c r="T113" s="3">
        <v>0</v>
      </c>
      <c r="U113" s="3">
        <v>1</v>
      </c>
      <c r="V113" s="3">
        <v>1</v>
      </c>
      <c r="W113" s="3">
        <v>1</v>
      </c>
      <c r="X113" s="3">
        <v>1</v>
      </c>
      <c r="Y113" s="3">
        <v>0</v>
      </c>
      <c r="Z113" s="3">
        <v>10</v>
      </c>
      <c r="AA113" s="3">
        <v>8</v>
      </c>
      <c r="AB113" s="3">
        <v>6</v>
      </c>
      <c r="AC113" s="3">
        <v>2</v>
      </c>
      <c r="AD113" s="3">
        <v>27</v>
      </c>
      <c r="AE113" s="3">
        <v>14</v>
      </c>
      <c r="AF113" s="3">
        <v>23</v>
      </c>
      <c r="AG113" s="3">
        <v>16</v>
      </c>
      <c r="AH113" s="3">
        <v>10</v>
      </c>
      <c r="AI113" s="3">
        <v>40</v>
      </c>
      <c r="AJ113" s="3">
        <v>12</v>
      </c>
      <c r="AK113" s="3">
        <v>8</v>
      </c>
      <c r="AL113" s="3">
        <v>13</v>
      </c>
      <c r="AM113" s="3">
        <v>0</v>
      </c>
      <c r="AN113" s="3">
        <v>9</v>
      </c>
      <c r="AO113" s="3">
        <v>3</v>
      </c>
      <c r="AP113" s="3">
        <v>9</v>
      </c>
      <c r="AQ113" s="3">
        <v>132</v>
      </c>
      <c r="AR113" s="3">
        <v>13</v>
      </c>
      <c r="AS113" s="3">
        <v>0</v>
      </c>
      <c r="AT113" s="3">
        <v>25</v>
      </c>
      <c r="AU113" s="3">
        <v>12</v>
      </c>
    </row>
    <row r="114" spans="1:47" x14ac:dyDescent="0.2">
      <c r="A114" s="1" t="s">
        <v>241</v>
      </c>
      <c r="B114" s="1" t="s">
        <v>31</v>
      </c>
      <c r="C114" s="1" t="s">
        <v>227</v>
      </c>
      <c r="D114" s="1" t="s">
        <v>242</v>
      </c>
      <c r="E114" s="1">
        <v>617</v>
      </c>
      <c r="F114" s="3">
        <v>15</v>
      </c>
      <c r="G114" s="3">
        <v>15</v>
      </c>
      <c r="H114" s="3">
        <v>15</v>
      </c>
      <c r="I114" s="3">
        <v>14</v>
      </c>
      <c r="J114" s="3">
        <v>13</v>
      </c>
      <c r="K114" s="3">
        <v>12</v>
      </c>
      <c r="L114" s="3">
        <v>10</v>
      </c>
      <c r="M114" s="3">
        <v>9</v>
      </c>
      <c r="N114" s="3">
        <v>8</v>
      </c>
      <c r="O114" s="3">
        <v>8</v>
      </c>
      <c r="P114" s="3">
        <v>5</v>
      </c>
      <c r="Q114" s="3">
        <v>3</v>
      </c>
      <c r="R114" s="3">
        <v>3</v>
      </c>
      <c r="S114" s="3">
        <v>3</v>
      </c>
      <c r="T114" s="3">
        <v>5</v>
      </c>
      <c r="U114" s="3">
        <v>3</v>
      </c>
      <c r="V114" s="3">
        <v>5</v>
      </c>
      <c r="W114" s="3">
        <v>5</v>
      </c>
      <c r="X114" s="3">
        <v>5</v>
      </c>
      <c r="Y114" s="3">
        <v>6</v>
      </c>
      <c r="Z114" s="3">
        <v>27</v>
      </c>
      <c r="AA114" s="3">
        <v>48</v>
      </c>
      <c r="AB114" s="3">
        <v>80</v>
      </c>
      <c r="AC114" s="3">
        <v>10</v>
      </c>
      <c r="AD114" s="3">
        <v>28</v>
      </c>
      <c r="AE114" s="3">
        <v>22</v>
      </c>
      <c r="AF114" s="3">
        <v>38</v>
      </c>
      <c r="AG114" s="3">
        <v>45</v>
      </c>
      <c r="AH114" s="3">
        <v>52</v>
      </c>
      <c r="AI114" s="3">
        <v>16</v>
      </c>
      <c r="AJ114" s="3">
        <v>19</v>
      </c>
      <c r="AK114" s="3">
        <v>32</v>
      </c>
      <c r="AL114" s="3">
        <v>38</v>
      </c>
      <c r="AM114" s="3">
        <v>1</v>
      </c>
      <c r="AN114" s="3">
        <v>11</v>
      </c>
      <c r="AO114" s="3">
        <v>4</v>
      </c>
      <c r="AP114" s="3">
        <v>14</v>
      </c>
      <c r="AQ114" s="3">
        <v>279</v>
      </c>
      <c r="AR114" s="3">
        <v>13</v>
      </c>
      <c r="AS114" s="3">
        <v>3</v>
      </c>
      <c r="AT114" s="3">
        <v>105</v>
      </c>
      <c r="AU114" s="3">
        <v>19</v>
      </c>
    </row>
    <row r="115" spans="1:47" x14ac:dyDescent="0.2">
      <c r="A115" s="1" t="s">
        <v>243</v>
      </c>
      <c r="B115" s="1" t="s">
        <v>31</v>
      </c>
      <c r="C115" s="1" t="s">
        <v>227</v>
      </c>
      <c r="D115" s="1" t="s">
        <v>244</v>
      </c>
      <c r="E115" s="1">
        <v>359</v>
      </c>
      <c r="F115" s="3">
        <v>12</v>
      </c>
      <c r="G115" s="3">
        <v>8</v>
      </c>
      <c r="H115" s="3">
        <v>6</v>
      </c>
      <c r="I115" s="3">
        <v>4</v>
      </c>
      <c r="J115" s="3">
        <v>4</v>
      </c>
      <c r="K115" s="3">
        <v>4</v>
      </c>
      <c r="L115" s="3">
        <v>4</v>
      </c>
      <c r="M115" s="3">
        <v>4</v>
      </c>
      <c r="N115" s="3">
        <v>5</v>
      </c>
      <c r="O115" s="3">
        <v>4</v>
      </c>
      <c r="P115" s="3">
        <v>8</v>
      </c>
      <c r="Q115" s="3">
        <v>8</v>
      </c>
      <c r="R115" s="3">
        <v>11</v>
      </c>
      <c r="S115" s="3">
        <v>8</v>
      </c>
      <c r="T115" s="3">
        <v>8</v>
      </c>
      <c r="U115" s="3">
        <v>6</v>
      </c>
      <c r="V115" s="3">
        <v>6</v>
      </c>
      <c r="W115" s="3">
        <v>5</v>
      </c>
      <c r="X115" s="3">
        <v>5</v>
      </c>
      <c r="Y115" s="3">
        <v>3</v>
      </c>
      <c r="Z115" s="3">
        <v>12</v>
      </c>
      <c r="AA115" s="3">
        <v>18</v>
      </c>
      <c r="AB115" s="3">
        <v>14</v>
      </c>
      <c r="AC115" s="3">
        <v>12</v>
      </c>
      <c r="AD115" s="3">
        <v>17</v>
      </c>
      <c r="AE115" s="3">
        <v>25</v>
      </c>
      <c r="AF115" s="3">
        <v>11</v>
      </c>
      <c r="AG115" s="3">
        <v>20</v>
      </c>
      <c r="AH115" s="3">
        <v>35</v>
      </c>
      <c r="AI115" s="3">
        <v>12</v>
      </c>
      <c r="AJ115" s="3">
        <v>23</v>
      </c>
      <c r="AK115" s="3">
        <v>18</v>
      </c>
      <c r="AL115" s="3">
        <v>19</v>
      </c>
      <c r="AM115" s="3">
        <v>0</v>
      </c>
      <c r="AN115" s="3">
        <v>8</v>
      </c>
      <c r="AO115" s="3">
        <v>4</v>
      </c>
      <c r="AP115" s="3">
        <v>9</v>
      </c>
      <c r="AQ115" s="3">
        <v>171</v>
      </c>
      <c r="AR115" s="3">
        <v>20</v>
      </c>
      <c r="AS115" s="3">
        <v>8</v>
      </c>
      <c r="AT115" s="3">
        <v>43</v>
      </c>
      <c r="AU115" s="3">
        <v>12</v>
      </c>
    </row>
    <row r="116" spans="1:47" x14ac:dyDescent="0.2">
      <c r="A116" s="1" t="s">
        <v>245</v>
      </c>
      <c r="B116" s="1" t="s">
        <v>31</v>
      </c>
      <c r="C116" s="1" t="s">
        <v>227</v>
      </c>
      <c r="D116" s="1" t="s">
        <v>246</v>
      </c>
      <c r="E116" s="1">
        <v>892</v>
      </c>
      <c r="F116" s="3">
        <v>15</v>
      </c>
      <c r="G116" s="3">
        <v>13</v>
      </c>
      <c r="H116" s="3">
        <v>12</v>
      </c>
      <c r="I116" s="3">
        <v>13</v>
      </c>
      <c r="J116" s="3">
        <v>13</v>
      </c>
      <c r="K116" s="3">
        <v>15</v>
      </c>
      <c r="L116" s="3">
        <v>15</v>
      </c>
      <c r="M116" s="3">
        <v>19</v>
      </c>
      <c r="N116" s="3">
        <v>20</v>
      </c>
      <c r="O116" s="3">
        <v>19</v>
      </c>
      <c r="P116" s="3">
        <v>22</v>
      </c>
      <c r="Q116" s="3">
        <v>23</v>
      </c>
      <c r="R116" s="3">
        <v>23</v>
      </c>
      <c r="S116" s="3">
        <v>22</v>
      </c>
      <c r="T116" s="3">
        <v>23</v>
      </c>
      <c r="U116" s="3">
        <v>16</v>
      </c>
      <c r="V116" s="3">
        <v>13</v>
      </c>
      <c r="W116" s="3">
        <v>11</v>
      </c>
      <c r="X116" s="3">
        <v>9</v>
      </c>
      <c r="Y116" s="3">
        <v>8</v>
      </c>
      <c r="Z116" s="3">
        <v>22</v>
      </c>
      <c r="AA116" s="3">
        <v>43</v>
      </c>
      <c r="AB116" s="3">
        <v>45</v>
      </c>
      <c r="AC116" s="3">
        <v>48</v>
      </c>
      <c r="AD116" s="3">
        <v>50</v>
      </c>
      <c r="AE116" s="3">
        <v>29</v>
      </c>
      <c r="AF116" s="3">
        <v>74</v>
      </c>
      <c r="AG116" s="3">
        <v>21</v>
      </c>
      <c r="AH116" s="3">
        <v>34</v>
      </c>
      <c r="AI116" s="3">
        <v>85</v>
      </c>
      <c r="AJ116" s="3">
        <v>47</v>
      </c>
      <c r="AK116" s="3">
        <v>42</v>
      </c>
      <c r="AL116" s="3">
        <v>28</v>
      </c>
      <c r="AM116" s="3">
        <v>2</v>
      </c>
      <c r="AN116" s="3">
        <v>7</v>
      </c>
      <c r="AO116" s="3">
        <v>8</v>
      </c>
      <c r="AP116" s="3">
        <v>24</v>
      </c>
      <c r="AQ116" s="3">
        <v>467</v>
      </c>
      <c r="AR116" s="3">
        <v>45</v>
      </c>
      <c r="AS116" s="3">
        <v>30</v>
      </c>
      <c r="AT116" s="3">
        <v>123</v>
      </c>
      <c r="AU116" s="3">
        <v>33</v>
      </c>
    </row>
    <row r="117" spans="1:47" x14ac:dyDescent="0.2">
      <c r="A117" s="1" t="s">
        <v>247</v>
      </c>
      <c r="B117" s="1" t="s">
        <v>31</v>
      </c>
      <c r="C117" s="1" t="s">
        <v>227</v>
      </c>
      <c r="D117" s="1" t="s">
        <v>248</v>
      </c>
      <c r="E117" s="1">
        <v>893</v>
      </c>
      <c r="F117" s="3">
        <v>2</v>
      </c>
      <c r="G117" s="3">
        <v>9</v>
      </c>
      <c r="H117" s="3">
        <v>17</v>
      </c>
      <c r="I117" s="3">
        <v>28</v>
      </c>
      <c r="J117" s="3">
        <v>27</v>
      </c>
      <c r="K117" s="3">
        <v>32</v>
      </c>
      <c r="L117" s="3">
        <v>29</v>
      </c>
      <c r="M117" s="3">
        <v>27</v>
      </c>
      <c r="N117" s="3">
        <v>24</v>
      </c>
      <c r="O117" s="3">
        <v>22</v>
      </c>
      <c r="P117" s="3">
        <v>15</v>
      </c>
      <c r="Q117" s="3">
        <v>9</v>
      </c>
      <c r="R117" s="3">
        <v>5</v>
      </c>
      <c r="S117" s="3">
        <v>5</v>
      </c>
      <c r="T117" s="3">
        <v>3</v>
      </c>
      <c r="U117" s="3">
        <v>4</v>
      </c>
      <c r="V117" s="3">
        <v>3</v>
      </c>
      <c r="W117" s="3">
        <v>3</v>
      </c>
      <c r="X117" s="3">
        <v>3</v>
      </c>
      <c r="Y117" s="3">
        <v>4</v>
      </c>
      <c r="Z117" s="3">
        <v>33</v>
      </c>
      <c r="AA117" s="3">
        <v>46</v>
      </c>
      <c r="AB117" s="3">
        <v>41</v>
      </c>
      <c r="AC117" s="3">
        <v>83</v>
      </c>
      <c r="AD117" s="3">
        <v>19</v>
      </c>
      <c r="AE117" s="3">
        <v>44</v>
      </c>
      <c r="AF117" s="3">
        <v>42</v>
      </c>
      <c r="AG117" s="3">
        <v>31</v>
      </c>
      <c r="AH117" s="3">
        <v>83</v>
      </c>
      <c r="AI117" s="3">
        <v>97</v>
      </c>
      <c r="AJ117" s="3">
        <v>38</v>
      </c>
      <c r="AK117" s="3">
        <v>33</v>
      </c>
      <c r="AL117" s="3">
        <v>32</v>
      </c>
      <c r="AM117" s="3">
        <v>1</v>
      </c>
      <c r="AN117" s="3">
        <v>1</v>
      </c>
      <c r="AO117" s="3">
        <v>1</v>
      </c>
      <c r="AP117" s="3">
        <v>17</v>
      </c>
      <c r="AQ117" s="3">
        <v>454</v>
      </c>
      <c r="AR117" s="3">
        <v>22</v>
      </c>
      <c r="AS117" s="3">
        <v>10</v>
      </c>
      <c r="AT117" s="3">
        <v>139</v>
      </c>
      <c r="AU117" s="3">
        <v>23</v>
      </c>
    </row>
    <row r="119" spans="1:47" x14ac:dyDescent="0.2">
      <c r="A119" s="25" t="s">
        <v>314</v>
      </c>
    </row>
    <row r="120" spans="1:47" x14ac:dyDescent="0.2">
      <c r="A120" s="26" t="s">
        <v>315</v>
      </c>
    </row>
    <row r="121" spans="1:47" x14ac:dyDescent="0.2">
      <c r="A121" s="27" t="s">
        <v>316</v>
      </c>
    </row>
    <row r="125" spans="1:47" ht="16.5" x14ac:dyDescent="0.2">
      <c r="A125" s="59"/>
    </row>
    <row r="126" spans="1:47" ht="16.5" x14ac:dyDescent="0.2">
      <c r="A126" s="59"/>
    </row>
    <row r="127" spans="1:47" ht="15" x14ac:dyDescent="0.2">
      <c r="A127" s="60" t="s">
        <v>326</v>
      </c>
    </row>
  </sheetData>
  <mergeCells count="10">
    <mergeCell ref="AM6:AO6"/>
    <mergeCell ref="AP6:AP7"/>
    <mergeCell ref="AQ6:AQ7"/>
    <mergeCell ref="AU6:AU7"/>
    <mergeCell ref="AR6:AT6"/>
    <mergeCell ref="A6:A7"/>
    <mergeCell ref="B6:B7"/>
    <mergeCell ref="C6:C7"/>
    <mergeCell ref="D6:D7"/>
    <mergeCell ref="E6:E7"/>
  </mergeCells>
  <hyperlinks>
    <hyperlink ref="A127" r:id="rId1" xr:uid="{5C7A828F-7C78-4E40-A1F8-224FE3CAF0E4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AT20"/>
  <sheetViews>
    <sheetView zoomScale="85" zoomScaleNormal="85" workbookViewId="0">
      <pane xSplit="4" ySplit="8" topLeftCell="E9" activePane="bottomRight" state="frozen"/>
      <selection pane="topRight" activeCell="E1" sqref="E1"/>
      <selection pane="bottomLeft" activeCell="A4" sqref="A4"/>
      <selection pane="bottomRight" activeCell="AO36" sqref="AO36"/>
    </sheetView>
  </sheetViews>
  <sheetFormatPr baseColWidth="10" defaultColWidth="17.28515625" defaultRowHeight="12.75" x14ac:dyDescent="0.2"/>
  <cols>
    <col min="1" max="1" width="9.7109375" style="1" customWidth="1"/>
    <col min="2" max="2" width="17.28515625" style="1"/>
    <col min="3" max="3" width="21" style="1" customWidth="1"/>
    <col min="4" max="4" width="12" style="1" customWidth="1"/>
    <col min="5" max="39" width="10.7109375" style="1" customWidth="1"/>
    <col min="40" max="40" width="11.5703125" style="1" customWidth="1"/>
    <col min="41" max="46" width="12.42578125" style="1" customWidth="1"/>
    <col min="47" max="16384" width="17.28515625" style="1"/>
  </cols>
  <sheetData>
    <row r="4" spans="1:46" ht="20.25" x14ac:dyDescent="0.3">
      <c r="A4" s="28" t="s">
        <v>319</v>
      </c>
    </row>
    <row r="5" spans="1:46" ht="13.5" thickBot="1" x14ac:dyDescent="0.25"/>
    <row r="6" spans="1:46" ht="15.75" customHeight="1" thickBot="1" x14ac:dyDescent="0.25">
      <c r="A6" s="130" t="s">
        <v>0</v>
      </c>
      <c r="B6" s="132" t="s">
        <v>1</v>
      </c>
      <c r="C6" s="132" t="s">
        <v>2</v>
      </c>
      <c r="D6" s="132" t="s">
        <v>4</v>
      </c>
      <c r="E6" s="4" t="s">
        <v>271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Y6" s="7" t="s">
        <v>272</v>
      </c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8"/>
      <c r="AL6" s="134" t="s">
        <v>273</v>
      </c>
      <c r="AM6" s="135"/>
      <c r="AN6" s="136"/>
      <c r="AO6" s="137" t="s">
        <v>274</v>
      </c>
      <c r="AP6" s="139" t="s">
        <v>275</v>
      </c>
      <c r="AQ6" s="142" t="s">
        <v>276</v>
      </c>
      <c r="AR6" s="143"/>
      <c r="AS6" s="144"/>
      <c r="AT6" s="139" t="s">
        <v>277</v>
      </c>
    </row>
    <row r="7" spans="1:46" ht="32.25" customHeight="1" thickBot="1" x14ac:dyDescent="0.25">
      <c r="A7" s="131"/>
      <c r="B7" s="133"/>
      <c r="C7" s="133"/>
      <c r="D7" s="133"/>
      <c r="E7" s="9" t="s">
        <v>5</v>
      </c>
      <c r="F7" s="10">
        <v>1</v>
      </c>
      <c r="G7" s="11">
        <v>2</v>
      </c>
      <c r="H7" s="11">
        <v>3</v>
      </c>
      <c r="I7" s="12">
        <v>4</v>
      </c>
      <c r="J7" s="11">
        <v>5</v>
      </c>
      <c r="K7" s="11">
        <v>6</v>
      </c>
      <c r="L7" s="10">
        <v>7</v>
      </c>
      <c r="M7" s="11">
        <v>8</v>
      </c>
      <c r="N7" s="12">
        <v>9</v>
      </c>
      <c r="O7" s="11">
        <v>10</v>
      </c>
      <c r="P7" s="10">
        <v>11</v>
      </c>
      <c r="Q7" s="11">
        <v>12</v>
      </c>
      <c r="R7" s="11">
        <v>13</v>
      </c>
      <c r="S7" s="12">
        <v>14</v>
      </c>
      <c r="T7" s="11">
        <v>15</v>
      </c>
      <c r="U7" s="10">
        <v>16</v>
      </c>
      <c r="V7" s="11">
        <v>17</v>
      </c>
      <c r="W7" s="11">
        <v>18</v>
      </c>
      <c r="X7" s="12">
        <v>19</v>
      </c>
      <c r="Y7" s="13" t="s">
        <v>6</v>
      </c>
      <c r="Z7" s="14" t="s">
        <v>7</v>
      </c>
      <c r="AA7" s="13" t="s">
        <v>8</v>
      </c>
      <c r="AB7" s="14" t="s">
        <v>9</v>
      </c>
      <c r="AC7" s="13" t="s">
        <v>10</v>
      </c>
      <c r="AD7" s="14" t="s">
        <v>11</v>
      </c>
      <c r="AE7" s="13" t="s">
        <v>12</v>
      </c>
      <c r="AF7" s="14" t="s">
        <v>13</v>
      </c>
      <c r="AG7" s="13" t="s">
        <v>14</v>
      </c>
      <c r="AH7" s="14" t="s">
        <v>15</v>
      </c>
      <c r="AI7" s="13" t="s">
        <v>16</v>
      </c>
      <c r="AJ7" s="14" t="s">
        <v>17</v>
      </c>
      <c r="AK7" s="13" t="s">
        <v>18</v>
      </c>
      <c r="AL7" s="15" t="s">
        <v>19</v>
      </c>
      <c r="AM7" s="16" t="s">
        <v>20</v>
      </c>
      <c r="AN7" s="17" t="s">
        <v>21</v>
      </c>
      <c r="AO7" s="138"/>
      <c r="AP7" s="140"/>
      <c r="AQ7" s="18" t="s">
        <v>278</v>
      </c>
      <c r="AR7" s="19" t="s">
        <v>22</v>
      </c>
      <c r="AS7" s="20" t="s">
        <v>23</v>
      </c>
      <c r="AT7" s="141"/>
    </row>
    <row r="8" spans="1:46" ht="27" customHeight="1" x14ac:dyDescent="0.2">
      <c r="A8" s="21" t="s">
        <v>287</v>
      </c>
      <c r="B8" s="22" t="s">
        <v>270</v>
      </c>
      <c r="C8" s="22" t="s">
        <v>270</v>
      </c>
      <c r="D8" s="23">
        <v>32526084</v>
      </c>
      <c r="E8" s="23">
        <v>560047</v>
      </c>
      <c r="F8" s="23">
        <v>560100</v>
      </c>
      <c r="G8" s="23">
        <v>559895</v>
      </c>
      <c r="H8" s="23">
        <v>560721</v>
      </c>
      <c r="I8" s="23">
        <v>562376</v>
      </c>
      <c r="J8" s="23">
        <v>564627</v>
      </c>
      <c r="K8" s="23">
        <v>567294</v>
      </c>
      <c r="L8" s="23">
        <v>570270</v>
      </c>
      <c r="M8" s="23">
        <v>573369</v>
      </c>
      <c r="N8" s="23">
        <v>576417</v>
      </c>
      <c r="O8" s="23">
        <v>579525</v>
      </c>
      <c r="P8" s="23">
        <v>582899</v>
      </c>
      <c r="Q8" s="23">
        <v>584787</v>
      </c>
      <c r="R8" s="23">
        <v>584548</v>
      </c>
      <c r="S8" s="23">
        <v>582885</v>
      </c>
      <c r="T8" s="23">
        <v>581105</v>
      </c>
      <c r="U8" s="23">
        <v>579106</v>
      </c>
      <c r="V8" s="23">
        <v>577076</v>
      </c>
      <c r="W8" s="23">
        <v>575738</v>
      </c>
      <c r="X8" s="23">
        <v>574392</v>
      </c>
      <c r="Y8" s="23">
        <v>2841328</v>
      </c>
      <c r="Z8" s="23">
        <v>2765677</v>
      </c>
      <c r="AA8" s="23">
        <v>2574016</v>
      </c>
      <c r="AB8" s="23">
        <v>2333212</v>
      </c>
      <c r="AC8" s="23">
        <v>2174557</v>
      </c>
      <c r="AD8" s="23">
        <v>1885171</v>
      </c>
      <c r="AE8" s="23">
        <v>1637067</v>
      </c>
      <c r="AF8" s="23">
        <v>1389893</v>
      </c>
      <c r="AG8" s="23">
        <v>1103347</v>
      </c>
      <c r="AH8" s="23">
        <v>860988</v>
      </c>
      <c r="AI8" s="23">
        <v>626228</v>
      </c>
      <c r="AJ8" s="23">
        <v>438671</v>
      </c>
      <c r="AK8" s="23">
        <v>438752</v>
      </c>
      <c r="AL8" s="23">
        <v>43278</v>
      </c>
      <c r="AM8" s="23">
        <v>281503</v>
      </c>
      <c r="AN8" s="23">
        <v>278544</v>
      </c>
      <c r="AO8" s="23">
        <v>566059</v>
      </c>
      <c r="AP8" s="23">
        <v>16512430</v>
      </c>
      <c r="AQ8" s="23">
        <v>1437357</v>
      </c>
      <c r="AR8" s="23">
        <v>1434895</v>
      </c>
      <c r="AS8" s="23">
        <v>7484501</v>
      </c>
      <c r="AT8" s="23">
        <v>773567</v>
      </c>
    </row>
    <row r="9" spans="1:46" x14ac:dyDescent="0.2">
      <c r="A9" s="1" t="s">
        <v>279</v>
      </c>
      <c r="B9" s="1" t="s">
        <v>31</v>
      </c>
      <c r="C9" s="1" t="s">
        <v>31</v>
      </c>
      <c r="D9" s="1">
        <v>1013958</v>
      </c>
      <c r="E9" s="1">
        <v>13382</v>
      </c>
      <c r="F9" s="1">
        <v>13755</v>
      </c>
      <c r="G9" s="1">
        <v>14033</v>
      </c>
      <c r="H9" s="1">
        <v>14256</v>
      </c>
      <c r="I9" s="1">
        <v>14410</v>
      </c>
      <c r="J9" s="1">
        <v>14490</v>
      </c>
      <c r="K9" s="1">
        <v>14561</v>
      </c>
      <c r="L9" s="1">
        <v>14583</v>
      </c>
      <c r="M9" s="1">
        <v>14602</v>
      </c>
      <c r="N9" s="1">
        <v>14648</v>
      </c>
      <c r="O9" s="1">
        <v>14664</v>
      </c>
      <c r="P9" s="1">
        <v>14647</v>
      </c>
      <c r="Q9" s="1">
        <v>14797</v>
      </c>
      <c r="R9" s="1">
        <v>15233</v>
      </c>
      <c r="S9" s="1">
        <v>15801</v>
      </c>
      <c r="T9" s="1">
        <v>16383</v>
      </c>
      <c r="U9" s="1">
        <v>16937</v>
      </c>
      <c r="V9" s="1">
        <v>17386</v>
      </c>
      <c r="W9" s="1">
        <v>17648</v>
      </c>
      <c r="X9" s="1">
        <v>17764</v>
      </c>
      <c r="Y9" s="1">
        <v>89718</v>
      </c>
      <c r="Z9" s="1">
        <v>85558</v>
      </c>
      <c r="AA9" s="1">
        <v>81579</v>
      </c>
      <c r="AB9" s="1">
        <v>77133</v>
      </c>
      <c r="AC9" s="1">
        <v>73809</v>
      </c>
      <c r="AD9" s="1">
        <v>64804</v>
      </c>
      <c r="AE9" s="1">
        <v>59099</v>
      </c>
      <c r="AF9" s="1">
        <v>51612</v>
      </c>
      <c r="AG9" s="1">
        <v>39855</v>
      </c>
      <c r="AH9" s="1">
        <v>30303</v>
      </c>
      <c r="AI9" s="1">
        <v>22261</v>
      </c>
      <c r="AJ9" s="1">
        <v>16569</v>
      </c>
      <c r="AK9" s="1">
        <v>17678</v>
      </c>
      <c r="AL9" s="1">
        <v>1122</v>
      </c>
      <c r="AM9" s="1">
        <v>6471</v>
      </c>
      <c r="AN9" s="1">
        <v>6911</v>
      </c>
      <c r="AO9" s="1">
        <v>14413</v>
      </c>
      <c r="AP9" s="2">
        <v>525851</v>
      </c>
      <c r="AQ9" s="1">
        <v>37032</v>
      </c>
      <c r="AR9" s="1">
        <v>42759</v>
      </c>
      <c r="AS9" s="1">
        <v>248290</v>
      </c>
      <c r="AT9" s="1">
        <v>19608</v>
      </c>
    </row>
    <row r="10" spans="1:46" x14ac:dyDescent="0.2">
      <c r="A10" s="1" t="s">
        <v>280</v>
      </c>
      <c r="B10" s="1" t="s">
        <v>31</v>
      </c>
      <c r="C10" s="1" t="s">
        <v>89</v>
      </c>
      <c r="D10" s="1">
        <v>62159</v>
      </c>
      <c r="E10" s="1">
        <v>1482</v>
      </c>
      <c r="F10" s="1">
        <v>1334</v>
      </c>
      <c r="G10" s="1">
        <v>1225</v>
      </c>
      <c r="H10" s="1">
        <v>1142</v>
      </c>
      <c r="I10" s="1">
        <v>1094</v>
      </c>
      <c r="J10" s="1">
        <v>1060</v>
      </c>
      <c r="K10" s="1">
        <v>1050</v>
      </c>
      <c r="L10" s="1">
        <v>1051</v>
      </c>
      <c r="M10" s="1">
        <v>1063</v>
      </c>
      <c r="N10" s="1">
        <v>1075</v>
      </c>
      <c r="O10" s="1">
        <v>1114</v>
      </c>
      <c r="P10" s="1">
        <v>1172</v>
      </c>
      <c r="Q10" s="1">
        <v>1194</v>
      </c>
      <c r="R10" s="1">
        <v>1181</v>
      </c>
      <c r="S10" s="1">
        <v>1138</v>
      </c>
      <c r="T10" s="1">
        <v>1097</v>
      </c>
      <c r="U10" s="1">
        <v>1054</v>
      </c>
      <c r="V10" s="1">
        <v>1044</v>
      </c>
      <c r="W10" s="1">
        <v>1080</v>
      </c>
      <c r="X10" s="1">
        <v>1144</v>
      </c>
      <c r="Y10" s="1">
        <v>6144</v>
      </c>
      <c r="Z10" s="1">
        <v>5042</v>
      </c>
      <c r="AA10" s="1">
        <v>4561</v>
      </c>
      <c r="AB10" s="1">
        <v>4544</v>
      </c>
      <c r="AC10" s="1">
        <v>4104</v>
      </c>
      <c r="AD10" s="1">
        <v>3641</v>
      </c>
      <c r="AE10" s="1">
        <v>3362</v>
      </c>
      <c r="AF10" s="1">
        <v>2331</v>
      </c>
      <c r="AG10" s="1">
        <v>1637</v>
      </c>
      <c r="AH10" s="1">
        <v>1414</v>
      </c>
      <c r="AI10" s="1">
        <v>1072</v>
      </c>
      <c r="AJ10" s="1">
        <v>743</v>
      </c>
      <c r="AK10" s="1">
        <v>770</v>
      </c>
      <c r="AL10" s="1">
        <v>91</v>
      </c>
      <c r="AM10" s="1">
        <v>824</v>
      </c>
      <c r="AN10" s="1">
        <v>658</v>
      </c>
      <c r="AO10" s="1">
        <v>1145</v>
      </c>
      <c r="AP10" s="2">
        <v>30885</v>
      </c>
      <c r="AQ10" s="1">
        <v>2812</v>
      </c>
      <c r="AR10" s="1">
        <v>2761</v>
      </c>
      <c r="AS10" s="1">
        <v>14276</v>
      </c>
      <c r="AT10" s="1">
        <v>1563</v>
      </c>
    </row>
    <row r="11" spans="1:46" x14ac:dyDescent="0.2">
      <c r="A11" s="1" t="s">
        <v>281</v>
      </c>
      <c r="B11" s="1" t="s">
        <v>31</v>
      </c>
      <c r="C11" s="1" t="s">
        <v>105</v>
      </c>
      <c r="D11" s="1">
        <v>44261</v>
      </c>
      <c r="E11" s="1">
        <v>1479</v>
      </c>
      <c r="F11" s="1">
        <v>1249</v>
      </c>
      <c r="G11" s="1">
        <v>1082</v>
      </c>
      <c r="H11" s="1">
        <v>964</v>
      </c>
      <c r="I11" s="1">
        <v>886</v>
      </c>
      <c r="J11" s="1">
        <v>849</v>
      </c>
      <c r="K11" s="1">
        <v>827</v>
      </c>
      <c r="L11" s="1">
        <v>828</v>
      </c>
      <c r="M11" s="1">
        <v>846</v>
      </c>
      <c r="N11" s="1">
        <v>875</v>
      </c>
      <c r="O11" s="1">
        <v>910</v>
      </c>
      <c r="P11" s="1">
        <v>962</v>
      </c>
      <c r="Q11" s="1">
        <v>979</v>
      </c>
      <c r="R11" s="1">
        <v>926</v>
      </c>
      <c r="S11" s="1">
        <v>856</v>
      </c>
      <c r="T11" s="1">
        <v>794</v>
      </c>
      <c r="U11" s="1">
        <v>735</v>
      </c>
      <c r="V11" s="1">
        <v>703</v>
      </c>
      <c r="W11" s="1">
        <v>701</v>
      </c>
      <c r="X11" s="1">
        <v>740</v>
      </c>
      <c r="Y11" s="1">
        <v>3989</v>
      </c>
      <c r="Z11" s="1">
        <v>3455</v>
      </c>
      <c r="AA11" s="1">
        <v>3262</v>
      </c>
      <c r="AB11" s="1">
        <v>2880</v>
      </c>
      <c r="AC11" s="1">
        <v>2409</v>
      </c>
      <c r="AD11" s="1">
        <v>2043</v>
      </c>
      <c r="AE11" s="1">
        <v>1881</v>
      </c>
      <c r="AF11" s="1">
        <v>1633</v>
      </c>
      <c r="AG11" s="1">
        <v>1229</v>
      </c>
      <c r="AH11" s="1">
        <v>1018</v>
      </c>
      <c r="AI11" s="1">
        <v>998</v>
      </c>
      <c r="AJ11" s="1">
        <v>656</v>
      </c>
      <c r="AK11" s="1">
        <v>617</v>
      </c>
      <c r="AL11" s="1">
        <v>64</v>
      </c>
      <c r="AM11" s="1">
        <v>902</v>
      </c>
      <c r="AN11" s="1">
        <v>577</v>
      </c>
      <c r="AO11" s="1">
        <v>866</v>
      </c>
      <c r="AP11" s="2">
        <v>20233</v>
      </c>
      <c r="AQ11" s="1">
        <v>2339</v>
      </c>
      <c r="AR11" s="1">
        <v>1718</v>
      </c>
      <c r="AS11" s="1">
        <v>7712</v>
      </c>
      <c r="AT11" s="1">
        <v>1179</v>
      </c>
    </row>
    <row r="12" spans="1:46" x14ac:dyDescent="0.2">
      <c r="A12" s="1" t="s">
        <v>282</v>
      </c>
      <c r="B12" s="1" t="s">
        <v>31</v>
      </c>
      <c r="C12" s="1" t="s">
        <v>131</v>
      </c>
      <c r="D12" s="1">
        <v>40954</v>
      </c>
      <c r="E12" s="1">
        <v>867</v>
      </c>
      <c r="F12" s="1">
        <v>880</v>
      </c>
      <c r="G12" s="1">
        <v>900</v>
      </c>
      <c r="H12" s="1">
        <v>905</v>
      </c>
      <c r="I12" s="1">
        <v>912</v>
      </c>
      <c r="J12" s="1">
        <v>912</v>
      </c>
      <c r="K12" s="1">
        <v>896</v>
      </c>
      <c r="L12" s="1">
        <v>887</v>
      </c>
      <c r="M12" s="1">
        <v>873</v>
      </c>
      <c r="N12" s="1">
        <v>852</v>
      </c>
      <c r="O12" s="1">
        <v>833</v>
      </c>
      <c r="P12" s="1">
        <v>812</v>
      </c>
      <c r="Q12" s="1">
        <v>786</v>
      </c>
      <c r="R12" s="1">
        <v>747</v>
      </c>
      <c r="S12" s="1">
        <v>705</v>
      </c>
      <c r="T12" s="1">
        <v>673</v>
      </c>
      <c r="U12" s="1">
        <v>637</v>
      </c>
      <c r="V12" s="1">
        <v>608</v>
      </c>
      <c r="W12" s="1">
        <v>593</v>
      </c>
      <c r="X12" s="1">
        <v>596</v>
      </c>
      <c r="Y12" s="1">
        <v>2965</v>
      </c>
      <c r="Z12" s="1">
        <v>2909</v>
      </c>
      <c r="AA12" s="1">
        <v>2767</v>
      </c>
      <c r="AB12" s="1">
        <v>2891</v>
      </c>
      <c r="AC12" s="1">
        <v>2499</v>
      </c>
      <c r="AD12" s="1">
        <v>2083</v>
      </c>
      <c r="AE12" s="1">
        <v>1918</v>
      </c>
      <c r="AF12" s="1">
        <v>1593</v>
      </c>
      <c r="AG12" s="1">
        <v>1496</v>
      </c>
      <c r="AH12" s="1">
        <v>1301</v>
      </c>
      <c r="AI12" s="1">
        <v>1113</v>
      </c>
      <c r="AJ12" s="1">
        <v>700</v>
      </c>
      <c r="AK12" s="1">
        <v>845</v>
      </c>
      <c r="AL12" s="1">
        <v>62</v>
      </c>
      <c r="AM12" s="1">
        <v>471</v>
      </c>
      <c r="AN12" s="1">
        <v>396</v>
      </c>
      <c r="AO12" s="1">
        <v>809</v>
      </c>
      <c r="AP12" s="2">
        <v>19918</v>
      </c>
      <c r="AQ12" s="1">
        <v>1959</v>
      </c>
      <c r="AR12" s="1">
        <v>1531</v>
      </c>
      <c r="AS12" s="1">
        <v>7832</v>
      </c>
      <c r="AT12" s="1">
        <v>1103</v>
      </c>
    </row>
    <row r="13" spans="1:46" x14ac:dyDescent="0.2">
      <c r="A13" s="1" t="s">
        <v>283</v>
      </c>
      <c r="B13" s="1" t="s">
        <v>31</v>
      </c>
      <c r="C13" s="1" t="s">
        <v>160</v>
      </c>
      <c r="D13" s="1">
        <v>98856</v>
      </c>
      <c r="E13" s="1">
        <v>2028</v>
      </c>
      <c r="F13" s="1">
        <v>2019</v>
      </c>
      <c r="G13" s="1">
        <v>2020</v>
      </c>
      <c r="H13" s="1">
        <v>2015</v>
      </c>
      <c r="I13" s="1">
        <v>2017</v>
      </c>
      <c r="J13" s="1">
        <v>2013</v>
      </c>
      <c r="K13" s="1">
        <v>2005</v>
      </c>
      <c r="L13" s="1">
        <v>1996</v>
      </c>
      <c r="M13" s="1">
        <v>1985</v>
      </c>
      <c r="N13" s="1">
        <v>1973</v>
      </c>
      <c r="O13" s="1">
        <v>1951</v>
      </c>
      <c r="P13" s="1">
        <v>1938</v>
      </c>
      <c r="Q13" s="1">
        <v>1927</v>
      </c>
      <c r="R13" s="1">
        <v>1891</v>
      </c>
      <c r="S13" s="1">
        <v>1863</v>
      </c>
      <c r="T13" s="1">
        <v>1822</v>
      </c>
      <c r="U13" s="1">
        <v>1789</v>
      </c>
      <c r="V13" s="1">
        <v>1768</v>
      </c>
      <c r="W13" s="1">
        <v>1757</v>
      </c>
      <c r="X13" s="1">
        <v>1762</v>
      </c>
      <c r="Y13" s="1">
        <v>8913</v>
      </c>
      <c r="Z13" s="1">
        <v>8831</v>
      </c>
      <c r="AA13" s="1">
        <v>7365</v>
      </c>
      <c r="AB13" s="1">
        <v>6759</v>
      </c>
      <c r="AC13" s="1">
        <v>6287</v>
      </c>
      <c r="AD13" s="1">
        <v>4846</v>
      </c>
      <c r="AE13" s="1">
        <v>3829</v>
      </c>
      <c r="AF13" s="1">
        <v>3725</v>
      </c>
      <c r="AG13" s="1">
        <v>2989</v>
      </c>
      <c r="AH13" s="1">
        <v>2524</v>
      </c>
      <c r="AI13" s="1">
        <v>1761</v>
      </c>
      <c r="AJ13" s="1">
        <v>1187</v>
      </c>
      <c r="AK13" s="1">
        <v>1301</v>
      </c>
      <c r="AL13" s="1">
        <v>153</v>
      </c>
      <c r="AM13" s="1">
        <v>1034</v>
      </c>
      <c r="AN13" s="1">
        <v>994</v>
      </c>
      <c r="AO13" s="1">
        <v>2066</v>
      </c>
      <c r="AP13" s="2">
        <v>49055</v>
      </c>
      <c r="AQ13" s="1">
        <v>4606</v>
      </c>
      <c r="AR13" s="1">
        <v>4354</v>
      </c>
      <c r="AS13" s="1">
        <v>21821</v>
      </c>
      <c r="AT13" s="1">
        <v>2816</v>
      </c>
    </row>
    <row r="14" spans="1:46" x14ac:dyDescent="0.2">
      <c r="A14" s="1" t="s">
        <v>284</v>
      </c>
      <c r="B14" s="1" t="s">
        <v>31</v>
      </c>
      <c r="C14" s="1" t="s">
        <v>199</v>
      </c>
      <c r="D14" s="1">
        <v>19726</v>
      </c>
      <c r="E14" s="1">
        <v>477</v>
      </c>
      <c r="F14" s="1">
        <v>451</v>
      </c>
      <c r="G14" s="1">
        <v>434</v>
      </c>
      <c r="H14" s="1">
        <v>427</v>
      </c>
      <c r="I14" s="1">
        <v>422</v>
      </c>
      <c r="J14" s="1">
        <v>434</v>
      </c>
      <c r="K14" s="1">
        <v>435</v>
      </c>
      <c r="L14" s="1">
        <v>441</v>
      </c>
      <c r="M14" s="1">
        <v>446</v>
      </c>
      <c r="N14" s="1">
        <v>442</v>
      </c>
      <c r="O14" s="1">
        <v>455</v>
      </c>
      <c r="P14" s="1">
        <v>462</v>
      </c>
      <c r="Q14" s="1">
        <v>457</v>
      </c>
      <c r="R14" s="1">
        <v>424</v>
      </c>
      <c r="S14" s="1">
        <v>382</v>
      </c>
      <c r="T14" s="1">
        <v>336</v>
      </c>
      <c r="U14" s="1">
        <v>298</v>
      </c>
      <c r="V14" s="1">
        <v>268</v>
      </c>
      <c r="W14" s="1">
        <v>262</v>
      </c>
      <c r="X14" s="1">
        <v>259</v>
      </c>
      <c r="Y14" s="1">
        <v>1223</v>
      </c>
      <c r="Z14" s="1">
        <v>1046</v>
      </c>
      <c r="AA14" s="1">
        <v>930</v>
      </c>
      <c r="AB14" s="1">
        <v>1147</v>
      </c>
      <c r="AC14" s="1">
        <v>1086</v>
      </c>
      <c r="AD14" s="1">
        <v>901</v>
      </c>
      <c r="AE14" s="1">
        <v>1043</v>
      </c>
      <c r="AF14" s="1">
        <v>807</v>
      </c>
      <c r="AG14" s="1">
        <v>890</v>
      </c>
      <c r="AH14" s="1">
        <v>760</v>
      </c>
      <c r="AI14" s="1">
        <v>630</v>
      </c>
      <c r="AJ14" s="1">
        <v>490</v>
      </c>
      <c r="AK14" s="1">
        <v>761</v>
      </c>
      <c r="AL14" s="1">
        <v>28</v>
      </c>
      <c r="AM14" s="1">
        <v>269</v>
      </c>
      <c r="AN14" s="1">
        <v>208</v>
      </c>
      <c r="AO14" s="1">
        <v>390</v>
      </c>
      <c r="AP14" s="2">
        <v>9163</v>
      </c>
      <c r="AQ14" s="1">
        <v>1063</v>
      </c>
      <c r="AR14" s="1">
        <v>741</v>
      </c>
      <c r="AS14" s="1">
        <v>2521</v>
      </c>
      <c r="AT14" s="1">
        <v>532</v>
      </c>
    </row>
    <row r="15" spans="1:46" x14ac:dyDescent="0.2">
      <c r="A15" s="1" t="s">
        <v>285</v>
      </c>
      <c r="B15" s="1" t="s">
        <v>31</v>
      </c>
      <c r="C15" s="1" t="s">
        <v>215</v>
      </c>
      <c r="D15" s="1">
        <v>55218</v>
      </c>
      <c r="E15" s="1">
        <v>745</v>
      </c>
      <c r="F15" s="1">
        <v>795</v>
      </c>
      <c r="G15" s="1">
        <v>838</v>
      </c>
      <c r="H15" s="1">
        <v>880</v>
      </c>
      <c r="I15" s="1">
        <v>917</v>
      </c>
      <c r="J15" s="1">
        <v>937</v>
      </c>
      <c r="K15" s="1">
        <v>951</v>
      </c>
      <c r="L15" s="1">
        <v>963</v>
      </c>
      <c r="M15" s="1">
        <v>971</v>
      </c>
      <c r="N15" s="1">
        <v>967</v>
      </c>
      <c r="O15" s="1">
        <v>960</v>
      </c>
      <c r="P15" s="1">
        <v>952</v>
      </c>
      <c r="Q15" s="1">
        <v>938</v>
      </c>
      <c r="R15" s="1">
        <v>915</v>
      </c>
      <c r="S15" s="1">
        <v>893</v>
      </c>
      <c r="T15" s="1">
        <v>865</v>
      </c>
      <c r="U15" s="1">
        <v>840</v>
      </c>
      <c r="V15" s="1">
        <v>816</v>
      </c>
      <c r="W15" s="1">
        <v>809</v>
      </c>
      <c r="X15" s="1">
        <v>805</v>
      </c>
      <c r="Y15" s="1">
        <v>4006</v>
      </c>
      <c r="Z15" s="1">
        <v>4323</v>
      </c>
      <c r="AA15" s="1">
        <v>4196</v>
      </c>
      <c r="AB15" s="1">
        <v>3977</v>
      </c>
      <c r="AC15" s="1">
        <v>3849</v>
      </c>
      <c r="AD15" s="1">
        <v>3427</v>
      </c>
      <c r="AE15" s="1">
        <v>2977</v>
      </c>
      <c r="AF15" s="1">
        <v>2701</v>
      </c>
      <c r="AG15" s="1">
        <v>2349</v>
      </c>
      <c r="AH15" s="1">
        <v>2146</v>
      </c>
      <c r="AI15" s="1">
        <v>1569</v>
      </c>
      <c r="AJ15" s="1">
        <v>993</v>
      </c>
      <c r="AK15" s="1">
        <v>948</v>
      </c>
      <c r="AL15" s="1">
        <v>58</v>
      </c>
      <c r="AM15" s="1">
        <v>376</v>
      </c>
      <c r="AN15" s="1">
        <v>369</v>
      </c>
      <c r="AO15" s="1">
        <v>765</v>
      </c>
      <c r="AP15" s="2">
        <v>27329</v>
      </c>
      <c r="AQ15" s="1">
        <v>2270</v>
      </c>
      <c r="AR15" s="1">
        <v>2061</v>
      </c>
      <c r="AS15" s="1">
        <v>12020</v>
      </c>
      <c r="AT15" s="1">
        <v>1041</v>
      </c>
    </row>
    <row r="16" spans="1:46" x14ac:dyDescent="0.2">
      <c r="A16" s="1" t="s">
        <v>286</v>
      </c>
      <c r="B16" s="1" t="s">
        <v>31</v>
      </c>
      <c r="C16" s="1" t="s">
        <v>227</v>
      </c>
      <c r="D16" s="1">
        <v>15544</v>
      </c>
      <c r="E16" s="1">
        <v>313</v>
      </c>
      <c r="F16" s="1">
        <v>319</v>
      </c>
      <c r="G16" s="1">
        <v>329</v>
      </c>
      <c r="H16" s="1">
        <v>349</v>
      </c>
      <c r="I16" s="1">
        <v>353</v>
      </c>
      <c r="J16" s="1">
        <v>364</v>
      </c>
      <c r="K16" s="1">
        <v>361</v>
      </c>
      <c r="L16" s="1">
        <v>367</v>
      </c>
      <c r="M16" s="1">
        <v>355</v>
      </c>
      <c r="N16" s="1">
        <v>343</v>
      </c>
      <c r="O16" s="1">
        <v>334</v>
      </c>
      <c r="P16" s="1">
        <v>322</v>
      </c>
      <c r="Q16" s="1">
        <v>306</v>
      </c>
      <c r="R16" s="1">
        <v>276</v>
      </c>
      <c r="S16" s="1">
        <v>251</v>
      </c>
      <c r="T16" s="1">
        <v>208</v>
      </c>
      <c r="U16" s="1">
        <v>178</v>
      </c>
      <c r="V16" s="1">
        <v>154</v>
      </c>
      <c r="W16" s="1">
        <v>139</v>
      </c>
      <c r="X16" s="1">
        <v>140</v>
      </c>
      <c r="Y16" s="1">
        <v>652</v>
      </c>
      <c r="Z16" s="1">
        <v>848</v>
      </c>
      <c r="AA16" s="1">
        <v>1024</v>
      </c>
      <c r="AB16" s="1">
        <v>1004</v>
      </c>
      <c r="AC16" s="1">
        <v>978</v>
      </c>
      <c r="AD16" s="1">
        <v>853</v>
      </c>
      <c r="AE16" s="1">
        <v>810</v>
      </c>
      <c r="AF16" s="1">
        <v>635</v>
      </c>
      <c r="AG16" s="1">
        <v>721</v>
      </c>
      <c r="AH16" s="1">
        <v>784</v>
      </c>
      <c r="AI16" s="1">
        <v>497</v>
      </c>
      <c r="AJ16" s="1">
        <v>445</v>
      </c>
      <c r="AK16" s="1">
        <v>532</v>
      </c>
      <c r="AL16" s="1">
        <v>23</v>
      </c>
      <c r="AM16" s="1">
        <v>169</v>
      </c>
      <c r="AN16" s="1">
        <v>144</v>
      </c>
      <c r="AO16" s="1">
        <v>365</v>
      </c>
      <c r="AP16" s="2">
        <v>7799</v>
      </c>
      <c r="AQ16" s="1">
        <v>753</v>
      </c>
      <c r="AR16" s="1">
        <v>369</v>
      </c>
      <c r="AS16" s="1">
        <v>2686</v>
      </c>
      <c r="AT16" s="1">
        <v>497</v>
      </c>
    </row>
    <row r="18" spans="1:1" x14ac:dyDescent="0.2">
      <c r="A18" s="25" t="s">
        <v>314</v>
      </c>
    </row>
    <row r="19" spans="1:1" x14ac:dyDescent="0.2">
      <c r="A19" s="26" t="s">
        <v>315</v>
      </c>
    </row>
    <row r="20" spans="1:1" x14ac:dyDescent="0.2">
      <c r="A20" s="27" t="s">
        <v>316</v>
      </c>
    </row>
  </sheetData>
  <mergeCells count="9">
    <mergeCell ref="AO6:AO7"/>
    <mergeCell ref="AP6:AP7"/>
    <mergeCell ref="AQ6:AS6"/>
    <mergeCell ref="AT6:AT7"/>
    <mergeCell ref="A6:A7"/>
    <mergeCell ref="B6:B7"/>
    <mergeCell ref="C6:C7"/>
    <mergeCell ref="D6:D7"/>
    <mergeCell ref="AL6:AN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AS37"/>
  <sheetViews>
    <sheetView zoomScaleNormal="100" workbookViewId="0">
      <pane xSplit="3" ySplit="8" topLeftCell="D9" activePane="bottomRight" state="frozen"/>
      <selection pane="topRight" activeCell="D1" sqref="D1"/>
      <selection pane="bottomLeft" activeCell="A4" sqref="A4"/>
      <selection pane="bottomRight" activeCell="C6" sqref="C6:C7"/>
    </sheetView>
  </sheetViews>
  <sheetFormatPr baseColWidth="10" defaultColWidth="17.28515625" defaultRowHeight="12.75" x14ac:dyDescent="0.2"/>
  <cols>
    <col min="1" max="1" width="6.7109375" style="1" customWidth="1"/>
    <col min="2" max="2" width="14" style="1" bestFit="1" customWidth="1"/>
    <col min="3" max="3" width="12.85546875" style="1" customWidth="1"/>
    <col min="4" max="38" width="10.7109375" style="1" customWidth="1"/>
    <col min="39" max="39" width="11.5703125" style="1" customWidth="1"/>
    <col min="40" max="45" width="12.42578125" style="1" customWidth="1"/>
    <col min="46" max="16384" width="17.28515625" style="1"/>
  </cols>
  <sheetData>
    <row r="4" spans="1:45" ht="20.25" x14ac:dyDescent="0.3">
      <c r="A4" s="28" t="s">
        <v>318</v>
      </c>
    </row>
    <row r="5" spans="1:45" ht="13.5" thickBot="1" x14ac:dyDescent="0.25"/>
    <row r="6" spans="1:45" ht="15.75" customHeight="1" thickBot="1" x14ac:dyDescent="0.25">
      <c r="A6" s="130" t="s">
        <v>0</v>
      </c>
      <c r="B6" s="132" t="s">
        <v>1</v>
      </c>
      <c r="C6" s="132" t="s">
        <v>4</v>
      </c>
      <c r="D6" s="4" t="s">
        <v>271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6"/>
      <c r="X6" s="7" t="s">
        <v>272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8"/>
      <c r="AK6" s="134" t="s">
        <v>273</v>
      </c>
      <c r="AL6" s="135"/>
      <c r="AM6" s="136"/>
      <c r="AN6" s="137" t="s">
        <v>274</v>
      </c>
      <c r="AO6" s="139" t="s">
        <v>275</v>
      </c>
      <c r="AP6" s="142" t="s">
        <v>276</v>
      </c>
      <c r="AQ6" s="143"/>
      <c r="AR6" s="144"/>
      <c r="AS6" s="139" t="s">
        <v>277</v>
      </c>
    </row>
    <row r="7" spans="1:45" ht="32.25" customHeight="1" thickBot="1" x14ac:dyDescent="0.25">
      <c r="A7" s="131"/>
      <c r="B7" s="133"/>
      <c r="C7" s="133"/>
      <c r="D7" s="9" t="s">
        <v>5</v>
      </c>
      <c r="E7" s="10">
        <v>1</v>
      </c>
      <c r="F7" s="11">
        <v>2</v>
      </c>
      <c r="G7" s="11">
        <v>3</v>
      </c>
      <c r="H7" s="12">
        <v>4</v>
      </c>
      <c r="I7" s="11">
        <v>5</v>
      </c>
      <c r="J7" s="11">
        <v>6</v>
      </c>
      <c r="K7" s="10">
        <v>7</v>
      </c>
      <c r="L7" s="11">
        <v>8</v>
      </c>
      <c r="M7" s="12">
        <v>9</v>
      </c>
      <c r="N7" s="11">
        <v>10</v>
      </c>
      <c r="O7" s="10">
        <v>11</v>
      </c>
      <c r="P7" s="11">
        <v>12</v>
      </c>
      <c r="Q7" s="11">
        <v>13</v>
      </c>
      <c r="R7" s="12">
        <v>14</v>
      </c>
      <c r="S7" s="11">
        <v>15</v>
      </c>
      <c r="T7" s="10">
        <v>16</v>
      </c>
      <c r="U7" s="11">
        <v>17</v>
      </c>
      <c r="V7" s="11">
        <v>18</v>
      </c>
      <c r="W7" s="12">
        <v>19</v>
      </c>
      <c r="X7" s="13" t="s">
        <v>6</v>
      </c>
      <c r="Y7" s="14" t="s">
        <v>7</v>
      </c>
      <c r="Z7" s="13" t="s">
        <v>8</v>
      </c>
      <c r="AA7" s="14" t="s">
        <v>9</v>
      </c>
      <c r="AB7" s="13" t="s">
        <v>10</v>
      </c>
      <c r="AC7" s="14" t="s">
        <v>11</v>
      </c>
      <c r="AD7" s="13" t="s">
        <v>12</v>
      </c>
      <c r="AE7" s="14" t="s">
        <v>13</v>
      </c>
      <c r="AF7" s="13" t="s">
        <v>14</v>
      </c>
      <c r="AG7" s="14" t="s">
        <v>15</v>
      </c>
      <c r="AH7" s="13" t="s">
        <v>16</v>
      </c>
      <c r="AI7" s="14" t="s">
        <v>17</v>
      </c>
      <c r="AJ7" s="13" t="s">
        <v>18</v>
      </c>
      <c r="AK7" s="15" t="s">
        <v>19</v>
      </c>
      <c r="AL7" s="16" t="s">
        <v>20</v>
      </c>
      <c r="AM7" s="17" t="s">
        <v>21</v>
      </c>
      <c r="AN7" s="138"/>
      <c r="AO7" s="140"/>
      <c r="AP7" s="18" t="s">
        <v>278</v>
      </c>
      <c r="AQ7" s="19" t="s">
        <v>22</v>
      </c>
      <c r="AR7" s="20" t="s">
        <v>23</v>
      </c>
      <c r="AS7" s="141"/>
    </row>
    <row r="8" spans="1:45" ht="27" customHeight="1" x14ac:dyDescent="0.2">
      <c r="A8" s="21" t="s">
        <v>288</v>
      </c>
      <c r="B8" s="22" t="s">
        <v>270</v>
      </c>
      <c r="C8" s="23">
        <v>32526084</v>
      </c>
      <c r="D8" s="23">
        <v>560047</v>
      </c>
      <c r="E8" s="23">
        <v>560100</v>
      </c>
      <c r="F8" s="23">
        <v>559895</v>
      </c>
      <c r="G8" s="23">
        <v>560721</v>
      </c>
      <c r="H8" s="23">
        <v>562376</v>
      </c>
      <c r="I8" s="23">
        <v>564627</v>
      </c>
      <c r="J8" s="23">
        <v>567294</v>
      </c>
      <c r="K8" s="23">
        <v>570270</v>
      </c>
      <c r="L8" s="23">
        <v>573369</v>
      </c>
      <c r="M8" s="23">
        <v>576417</v>
      </c>
      <c r="N8" s="23">
        <v>579525</v>
      </c>
      <c r="O8" s="23">
        <v>582899</v>
      </c>
      <c r="P8" s="23">
        <v>584787</v>
      </c>
      <c r="Q8" s="23">
        <v>584548</v>
      </c>
      <c r="R8" s="23">
        <v>582885</v>
      </c>
      <c r="S8" s="23">
        <v>581105</v>
      </c>
      <c r="T8" s="23">
        <v>579106</v>
      </c>
      <c r="U8" s="23">
        <v>577076</v>
      </c>
      <c r="V8" s="23">
        <v>575738</v>
      </c>
      <c r="W8" s="23">
        <v>574392</v>
      </c>
      <c r="X8" s="23">
        <v>2841328</v>
      </c>
      <c r="Y8" s="23">
        <v>2765677</v>
      </c>
      <c r="Z8" s="23">
        <v>2574016</v>
      </c>
      <c r="AA8" s="23">
        <v>2333212</v>
      </c>
      <c r="AB8" s="23">
        <v>2174557</v>
      </c>
      <c r="AC8" s="23">
        <v>1885171</v>
      </c>
      <c r="AD8" s="23">
        <v>1637067</v>
      </c>
      <c r="AE8" s="23">
        <v>1389893</v>
      </c>
      <c r="AF8" s="23">
        <v>1103347</v>
      </c>
      <c r="AG8" s="23">
        <v>860988</v>
      </c>
      <c r="AH8" s="23">
        <v>626228</v>
      </c>
      <c r="AI8" s="23">
        <v>438671</v>
      </c>
      <c r="AJ8" s="23">
        <v>438752</v>
      </c>
      <c r="AK8" s="23">
        <v>43278</v>
      </c>
      <c r="AL8" s="23">
        <v>281503</v>
      </c>
      <c r="AM8" s="23">
        <v>278544</v>
      </c>
      <c r="AN8" s="23">
        <v>566059</v>
      </c>
      <c r="AO8" s="23">
        <v>16512430</v>
      </c>
      <c r="AP8" s="23">
        <v>1437357</v>
      </c>
      <c r="AQ8" s="23">
        <v>1434895</v>
      </c>
      <c r="AR8" s="23">
        <v>7484501</v>
      </c>
      <c r="AS8" s="23">
        <v>773567</v>
      </c>
    </row>
    <row r="9" spans="1:45" x14ac:dyDescent="0.2">
      <c r="A9" s="24" t="s">
        <v>289</v>
      </c>
      <c r="B9" s="1" t="s">
        <v>24</v>
      </c>
      <c r="C9" s="2">
        <v>427041</v>
      </c>
      <c r="D9" s="2">
        <v>7802</v>
      </c>
      <c r="E9" s="2">
        <v>8013</v>
      </c>
      <c r="F9" s="2">
        <v>8097</v>
      </c>
      <c r="G9" s="2">
        <v>8200</v>
      </c>
      <c r="H9" s="2">
        <v>8320</v>
      </c>
      <c r="I9" s="2">
        <v>8447</v>
      </c>
      <c r="J9" s="2">
        <v>8569</v>
      </c>
      <c r="K9" s="2">
        <v>8687</v>
      </c>
      <c r="L9" s="2">
        <v>8778</v>
      </c>
      <c r="M9" s="2">
        <v>8834</v>
      </c>
      <c r="N9" s="2">
        <v>8892</v>
      </c>
      <c r="O9" s="2">
        <v>8939</v>
      </c>
      <c r="P9" s="2">
        <v>8879</v>
      </c>
      <c r="Q9" s="2">
        <v>8645</v>
      </c>
      <c r="R9" s="2">
        <v>8316</v>
      </c>
      <c r="S9" s="2">
        <v>7969</v>
      </c>
      <c r="T9" s="2">
        <v>7616</v>
      </c>
      <c r="U9" s="2">
        <v>7276</v>
      </c>
      <c r="V9" s="2">
        <v>6961</v>
      </c>
      <c r="W9" s="2">
        <v>6677</v>
      </c>
      <c r="X9" s="2">
        <v>29889</v>
      </c>
      <c r="Y9" s="2">
        <v>29116</v>
      </c>
      <c r="Z9" s="2">
        <v>40055</v>
      </c>
      <c r="AA9" s="2">
        <v>32156</v>
      </c>
      <c r="AB9" s="2">
        <v>29361</v>
      </c>
      <c r="AC9" s="2">
        <v>26393</v>
      </c>
      <c r="AD9" s="2">
        <v>21514</v>
      </c>
      <c r="AE9" s="2">
        <v>17113</v>
      </c>
      <c r="AF9" s="2">
        <v>13112</v>
      </c>
      <c r="AG9" s="2">
        <v>9793</v>
      </c>
      <c r="AH9" s="2">
        <v>6764</v>
      </c>
      <c r="AI9" s="2">
        <v>4358</v>
      </c>
      <c r="AJ9" s="2">
        <v>3500</v>
      </c>
      <c r="AK9" s="2">
        <v>681</v>
      </c>
      <c r="AL9" s="2">
        <v>3888</v>
      </c>
      <c r="AM9" s="2">
        <v>3914</v>
      </c>
      <c r="AN9" s="2">
        <v>8793</v>
      </c>
      <c r="AO9" s="2">
        <v>211296</v>
      </c>
      <c r="AP9" s="1">
        <v>21508</v>
      </c>
      <c r="AQ9" s="1">
        <v>17867</v>
      </c>
      <c r="AR9" s="1">
        <v>93897</v>
      </c>
      <c r="AS9" s="2">
        <v>11965</v>
      </c>
    </row>
    <row r="10" spans="1:45" x14ac:dyDescent="0.2">
      <c r="A10" s="24" t="s">
        <v>290</v>
      </c>
      <c r="B10" s="1" t="s">
        <v>27</v>
      </c>
      <c r="C10" s="1">
        <v>1171756</v>
      </c>
      <c r="D10" s="1">
        <v>20201</v>
      </c>
      <c r="E10" s="1">
        <v>20659</v>
      </c>
      <c r="F10" s="1">
        <v>20825</v>
      </c>
      <c r="G10" s="1">
        <v>21016</v>
      </c>
      <c r="H10" s="1">
        <v>21224</v>
      </c>
      <c r="I10" s="1">
        <v>21429</v>
      </c>
      <c r="J10" s="1">
        <v>21631</v>
      </c>
      <c r="K10" s="1">
        <v>21818</v>
      </c>
      <c r="L10" s="1">
        <v>21980</v>
      </c>
      <c r="M10" s="1">
        <v>22108</v>
      </c>
      <c r="N10" s="1">
        <v>22216</v>
      </c>
      <c r="O10" s="1">
        <v>22330</v>
      </c>
      <c r="P10" s="1">
        <v>22286</v>
      </c>
      <c r="Q10" s="1">
        <v>22014</v>
      </c>
      <c r="R10" s="1">
        <v>21596</v>
      </c>
      <c r="S10" s="1">
        <v>21184</v>
      </c>
      <c r="T10" s="1">
        <v>20748</v>
      </c>
      <c r="U10" s="1">
        <v>20374</v>
      </c>
      <c r="V10" s="1">
        <v>20115</v>
      </c>
      <c r="W10" s="1">
        <v>19937</v>
      </c>
      <c r="X10" s="1">
        <v>97268</v>
      </c>
      <c r="Y10" s="1">
        <v>96105</v>
      </c>
      <c r="Z10" s="1">
        <v>95056</v>
      </c>
      <c r="AA10" s="1">
        <v>79955</v>
      </c>
      <c r="AB10" s="1">
        <v>73520</v>
      </c>
      <c r="AC10" s="1">
        <v>68796</v>
      </c>
      <c r="AD10" s="1">
        <v>58204</v>
      </c>
      <c r="AE10" s="1">
        <v>48271</v>
      </c>
      <c r="AF10" s="1">
        <v>39121</v>
      </c>
      <c r="AG10" s="1">
        <v>31128</v>
      </c>
      <c r="AH10" s="1">
        <v>24015</v>
      </c>
      <c r="AI10" s="1">
        <v>17394</v>
      </c>
      <c r="AJ10" s="1">
        <v>17232</v>
      </c>
      <c r="AK10" s="1">
        <v>1681</v>
      </c>
      <c r="AL10" s="1">
        <v>10059</v>
      </c>
      <c r="AM10" s="1">
        <v>10142</v>
      </c>
      <c r="AN10" s="1">
        <v>22159</v>
      </c>
      <c r="AO10" s="2">
        <v>594051</v>
      </c>
      <c r="AP10" s="1">
        <v>54395</v>
      </c>
      <c r="AQ10" s="1">
        <v>50557</v>
      </c>
      <c r="AR10" s="1">
        <v>261363</v>
      </c>
      <c r="AS10" s="1">
        <v>30161</v>
      </c>
    </row>
    <row r="11" spans="1:45" x14ac:dyDescent="0.2">
      <c r="A11" s="24" t="s">
        <v>291</v>
      </c>
      <c r="B11" s="1" t="s">
        <v>29</v>
      </c>
      <c r="C11" s="1">
        <v>466936</v>
      </c>
      <c r="D11" s="1">
        <v>9349</v>
      </c>
      <c r="E11" s="1">
        <v>9349</v>
      </c>
      <c r="F11" s="1">
        <v>9395</v>
      </c>
      <c r="G11" s="1">
        <v>9476</v>
      </c>
      <c r="H11" s="1">
        <v>9576</v>
      </c>
      <c r="I11" s="1">
        <v>9694</v>
      </c>
      <c r="J11" s="1">
        <v>9813</v>
      </c>
      <c r="K11" s="1">
        <v>9923</v>
      </c>
      <c r="L11" s="1">
        <v>10013</v>
      </c>
      <c r="M11" s="1">
        <v>10073</v>
      </c>
      <c r="N11" s="1">
        <v>10122</v>
      </c>
      <c r="O11" s="1">
        <v>10174</v>
      </c>
      <c r="P11" s="1">
        <v>10079</v>
      </c>
      <c r="Q11" s="1">
        <v>9769</v>
      </c>
      <c r="R11" s="1">
        <v>9315</v>
      </c>
      <c r="S11" s="1">
        <v>8877</v>
      </c>
      <c r="T11" s="1">
        <v>8432</v>
      </c>
      <c r="U11" s="1">
        <v>8005</v>
      </c>
      <c r="V11" s="1">
        <v>7631</v>
      </c>
      <c r="W11" s="1">
        <v>7308</v>
      </c>
      <c r="X11" s="1">
        <v>33023</v>
      </c>
      <c r="Y11" s="1">
        <v>34650</v>
      </c>
      <c r="Z11" s="1">
        <v>45345</v>
      </c>
      <c r="AA11" s="1">
        <v>33046</v>
      </c>
      <c r="AB11" s="1">
        <v>28707</v>
      </c>
      <c r="AC11" s="1">
        <v>26082</v>
      </c>
      <c r="AD11" s="1">
        <v>19944</v>
      </c>
      <c r="AE11" s="1">
        <v>16175</v>
      </c>
      <c r="AF11" s="1">
        <v>13859</v>
      </c>
      <c r="AG11" s="1">
        <v>11014</v>
      </c>
      <c r="AH11" s="1">
        <v>8400</v>
      </c>
      <c r="AI11" s="1">
        <v>5693</v>
      </c>
      <c r="AJ11" s="1">
        <v>4625</v>
      </c>
      <c r="AK11" s="1">
        <v>749</v>
      </c>
      <c r="AL11" s="1">
        <v>4700</v>
      </c>
      <c r="AM11" s="1">
        <v>4649</v>
      </c>
      <c r="AN11" s="1">
        <v>10049</v>
      </c>
      <c r="AO11" s="2">
        <v>235653</v>
      </c>
      <c r="AP11" s="1">
        <v>24352</v>
      </c>
      <c r="AQ11" s="1">
        <v>19764</v>
      </c>
      <c r="AR11" s="1">
        <v>102394</v>
      </c>
      <c r="AS11" s="1">
        <v>13678</v>
      </c>
    </row>
    <row r="12" spans="1:45" x14ac:dyDescent="0.2">
      <c r="A12" s="24" t="s">
        <v>292</v>
      </c>
      <c r="B12" s="1" t="s">
        <v>31</v>
      </c>
      <c r="C12" s="1">
        <v>1350676</v>
      </c>
      <c r="D12" s="1">
        <v>20773</v>
      </c>
      <c r="E12" s="1">
        <v>20802</v>
      </c>
      <c r="F12" s="1">
        <v>20861</v>
      </c>
      <c r="G12" s="1">
        <v>20938</v>
      </c>
      <c r="H12" s="1">
        <v>21011</v>
      </c>
      <c r="I12" s="1">
        <v>21059</v>
      </c>
      <c r="J12" s="1">
        <v>21086</v>
      </c>
      <c r="K12" s="1">
        <v>21116</v>
      </c>
      <c r="L12" s="1">
        <v>21141</v>
      </c>
      <c r="M12" s="1">
        <v>21175</v>
      </c>
      <c r="N12" s="1">
        <v>21221</v>
      </c>
      <c r="O12" s="1">
        <v>21267</v>
      </c>
      <c r="P12" s="1">
        <v>21384</v>
      </c>
      <c r="Q12" s="1">
        <v>21593</v>
      </c>
      <c r="R12" s="1">
        <v>21889</v>
      </c>
      <c r="S12" s="1">
        <v>22178</v>
      </c>
      <c r="T12" s="1">
        <v>22468</v>
      </c>
      <c r="U12" s="1">
        <v>22747</v>
      </c>
      <c r="V12" s="1">
        <v>22989</v>
      </c>
      <c r="W12" s="1">
        <v>23210</v>
      </c>
      <c r="X12" s="1">
        <v>117610</v>
      </c>
      <c r="Y12" s="1">
        <v>112012</v>
      </c>
      <c r="Z12" s="1">
        <v>105684</v>
      </c>
      <c r="AA12" s="1">
        <v>100335</v>
      </c>
      <c r="AB12" s="1">
        <v>95021</v>
      </c>
      <c r="AC12" s="1">
        <v>82598</v>
      </c>
      <c r="AD12" s="1">
        <v>74919</v>
      </c>
      <c r="AE12" s="1">
        <v>65037</v>
      </c>
      <c r="AF12" s="1">
        <v>51166</v>
      </c>
      <c r="AG12" s="1">
        <v>40250</v>
      </c>
      <c r="AH12" s="1">
        <v>29901</v>
      </c>
      <c r="AI12" s="1">
        <v>21783</v>
      </c>
      <c r="AJ12" s="1">
        <v>23452</v>
      </c>
      <c r="AK12" s="1">
        <v>1601</v>
      </c>
      <c r="AL12" s="1">
        <v>10516</v>
      </c>
      <c r="AM12" s="1">
        <v>10257</v>
      </c>
      <c r="AN12" s="1">
        <v>20819</v>
      </c>
      <c r="AO12" s="2">
        <v>690233</v>
      </c>
      <c r="AP12" s="1">
        <v>52834</v>
      </c>
      <c r="AQ12" s="1">
        <v>56294</v>
      </c>
      <c r="AR12" s="1">
        <v>317158</v>
      </c>
      <c r="AS12" s="1">
        <v>28339</v>
      </c>
    </row>
    <row r="13" spans="1:45" x14ac:dyDescent="0.2">
      <c r="A13" s="24" t="s">
        <v>293</v>
      </c>
      <c r="B13" s="1" t="s">
        <v>249</v>
      </c>
      <c r="C13" s="1">
        <v>718634</v>
      </c>
      <c r="D13" s="1">
        <v>15333</v>
      </c>
      <c r="E13" s="1">
        <v>15170</v>
      </c>
      <c r="F13" s="1">
        <v>15072</v>
      </c>
      <c r="G13" s="1">
        <v>15029</v>
      </c>
      <c r="H13" s="1">
        <v>15029</v>
      </c>
      <c r="I13" s="1">
        <v>15057</v>
      </c>
      <c r="J13" s="1">
        <v>15107</v>
      </c>
      <c r="K13" s="1">
        <v>15165</v>
      </c>
      <c r="L13" s="1">
        <v>15224</v>
      </c>
      <c r="M13" s="1">
        <v>15267</v>
      </c>
      <c r="N13" s="1">
        <v>15322</v>
      </c>
      <c r="O13" s="1">
        <v>15402</v>
      </c>
      <c r="P13" s="1">
        <v>15344</v>
      </c>
      <c r="Q13" s="1">
        <v>15072</v>
      </c>
      <c r="R13" s="1">
        <v>14669</v>
      </c>
      <c r="S13" s="1">
        <v>14285</v>
      </c>
      <c r="T13" s="1">
        <v>13875</v>
      </c>
      <c r="U13" s="1">
        <v>13580</v>
      </c>
      <c r="V13" s="1">
        <v>13477</v>
      </c>
      <c r="W13" s="1">
        <v>13499</v>
      </c>
      <c r="X13" s="1">
        <v>67230</v>
      </c>
      <c r="Y13" s="1">
        <v>65552</v>
      </c>
      <c r="Z13" s="1">
        <v>56923</v>
      </c>
      <c r="AA13" s="1">
        <v>45098</v>
      </c>
      <c r="AB13" s="1">
        <v>40329</v>
      </c>
      <c r="AC13" s="1">
        <v>36819</v>
      </c>
      <c r="AD13" s="1">
        <v>28618</v>
      </c>
      <c r="AE13" s="1">
        <v>23383</v>
      </c>
      <c r="AF13" s="1">
        <v>18859</v>
      </c>
      <c r="AG13" s="1">
        <v>14785</v>
      </c>
      <c r="AH13" s="1">
        <v>11172</v>
      </c>
      <c r="AI13" s="1">
        <v>7531</v>
      </c>
      <c r="AJ13" s="1">
        <v>6357</v>
      </c>
      <c r="AK13" s="1">
        <v>1224</v>
      </c>
      <c r="AL13" s="1">
        <v>7799</v>
      </c>
      <c r="AM13" s="1">
        <v>7534</v>
      </c>
      <c r="AN13" s="1">
        <v>15410</v>
      </c>
      <c r="AO13" s="2">
        <v>361047</v>
      </c>
      <c r="AP13" s="1">
        <v>37301</v>
      </c>
      <c r="AQ13" s="1">
        <v>33715</v>
      </c>
      <c r="AR13" s="1">
        <v>156907</v>
      </c>
      <c r="AS13" s="1">
        <v>20975</v>
      </c>
    </row>
    <row r="14" spans="1:45" x14ac:dyDescent="0.2">
      <c r="A14" s="24" t="s">
        <v>294</v>
      </c>
      <c r="B14" s="1" t="s">
        <v>250</v>
      </c>
      <c r="C14" s="1">
        <v>1543104</v>
      </c>
      <c r="D14" s="1">
        <v>27584</v>
      </c>
      <c r="E14" s="1">
        <v>27852</v>
      </c>
      <c r="F14" s="1">
        <v>28003</v>
      </c>
      <c r="G14" s="1">
        <v>28260</v>
      </c>
      <c r="H14" s="1">
        <v>28599</v>
      </c>
      <c r="I14" s="1">
        <v>28990</v>
      </c>
      <c r="J14" s="1">
        <v>29411</v>
      </c>
      <c r="K14" s="1">
        <v>29834</v>
      </c>
      <c r="L14" s="1">
        <v>30233</v>
      </c>
      <c r="M14" s="1">
        <v>30580</v>
      </c>
      <c r="N14" s="1">
        <v>30906</v>
      </c>
      <c r="O14" s="1">
        <v>31245</v>
      </c>
      <c r="P14" s="1">
        <v>31281</v>
      </c>
      <c r="Q14" s="1">
        <v>30874</v>
      </c>
      <c r="R14" s="1">
        <v>30169</v>
      </c>
      <c r="S14" s="1">
        <v>29470</v>
      </c>
      <c r="T14" s="1">
        <v>28741</v>
      </c>
      <c r="U14" s="1">
        <v>28016</v>
      </c>
      <c r="V14" s="1">
        <v>27355</v>
      </c>
      <c r="W14" s="1">
        <v>26753</v>
      </c>
      <c r="X14" s="1">
        <v>125955</v>
      </c>
      <c r="Y14" s="1">
        <v>122438</v>
      </c>
      <c r="Z14" s="1">
        <v>131510</v>
      </c>
      <c r="AA14" s="1">
        <v>112505</v>
      </c>
      <c r="AB14" s="1">
        <v>103632</v>
      </c>
      <c r="AC14" s="1">
        <v>90808</v>
      </c>
      <c r="AD14" s="1">
        <v>71692</v>
      </c>
      <c r="AE14" s="1">
        <v>58718</v>
      </c>
      <c r="AF14" s="1">
        <v>46655</v>
      </c>
      <c r="AG14" s="1">
        <v>35894</v>
      </c>
      <c r="AH14" s="1">
        <v>26212</v>
      </c>
      <c r="AI14" s="1">
        <v>17560</v>
      </c>
      <c r="AJ14" s="1">
        <v>15369</v>
      </c>
      <c r="AK14" s="1">
        <v>2302</v>
      </c>
      <c r="AL14" s="1">
        <v>13679</v>
      </c>
      <c r="AM14" s="1">
        <v>13905</v>
      </c>
      <c r="AN14" s="1">
        <v>30216</v>
      </c>
      <c r="AO14" s="2">
        <v>787404</v>
      </c>
      <c r="AP14" s="1">
        <v>76342</v>
      </c>
      <c r="AQ14" s="1">
        <v>69334</v>
      </c>
      <c r="AR14" s="1">
        <v>357993</v>
      </c>
      <c r="AS14" s="1">
        <v>41127</v>
      </c>
    </row>
    <row r="15" spans="1:45" x14ac:dyDescent="0.2">
      <c r="A15" s="24" t="s">
        <v>295</v>
      </c>
      <c r="B15" s="1" t="s">
        <v>251</v>
      </c>
      <c r="C15" s="1">
        <v>1067815</v>
      </c>
      <c r="D15" s="1">
        <v>15531</v>
      </c>
      <c r="E15" s="1">
        <v>15561</v>
      </c>
      <c r="F15" s="1">
        <v>15589</v>
      </c>
      <c r="G15" s="1">
        <v>15626</v>
      </c>
      <c r="H15" s="1">
        <v>15678</v>
      </c>
      <c r="I15" s="1">
        <v>15737</v>
      </c>
      <c r="J15" s="1">
        <v>15808</v>
      </c>
      <c r="K15" s="1">
        <v>15888</v>
      </c>
      <c r="L15" s="1">
        <v>15981</v>
      </c>
      <c r="M15" s="1">
        <v>16083</v>
      </c>
      <c r="N15" s="1">
        <v>16191</v>
      </c>
      <c r="O15" s="1">
        <v>16302</v>
      </c>
      <c r="P15" s="1">
        <v>16436</v>
      </c>
      <c r="Q15" s="1">
        <v>16602</v>
      </c>
      <c r="R15" s="1">
        <v>16786</v>
      </c>
      <c r="S15" s="1">
        <v>16962</v>
      </c>
      <c r="T15" s="1">
        <v>17129</v>
      </c>
      <c r="U15" s="1">
        <v>17292</v>
      </c>
      <c r="V15" s="1">
        <v>17447</v>
      </c>
      <c r="W15" s="1">
        <v>17584</v>
      </c>
      <c r="X15" s="1">
        <v>89051</v>
      </c>
      <c r="Y15" s="1">
        <v>87027</v>
      </c>
      <c r="Z15" s="1">
        <v>83618</v>
      </c>
      <c r="AA15" s="1">
        <v>83916</v>
      </c>
      <c r="AB15" s="1">
        <v>81559</v>
      </c>
      <c r="AC15" s="1">
        <v>68602</v>
      </c>
      <c r="AD15" s="1">
        <v>62168</v>
      </c>
      <c r="AE15" s="1">
        <v>53865</v>
      </c>
      <c r="AF15" s="1">
        <v>42411</v>
      </c>
      <c r="AG15" s="1">
        <v>32711</v>
      </c>
      <c r="AH15" s="1">
        <v>23252</v>
      </c>
      <c r="AI15" s="1">
        <v>16461</v>
      </c>
      <c r="AJ15" s="1">
        <v>16961</v>
      </c>
      <c r="AK15" s="1">
        <v>1175</v>
      </c>
      <c r="AL15" s="1">
        <v>7839</v>
      </c>
      <c r="AM15" s="1">
        <v>7692</v>
      </c>
      <c r="AN15" s="1">
        <v>14975</v>
      </c>
      <c r="AO15" s="2">
        <v>547270</v>
      </c>
      <c r="AP15" s="1">
        <v>40739</v>
      </c>
      <c r="AQ15" s="1">
        <v>42935</v>
      </c>
      <c r="AR15" s="1">
        <v>254727</v>
      </c>
      <c r="AS15" s="1">
        <v>20384</v>
      </c>
    </row>
    <row r="16" spans="1:45" x14ac:dyDescent="0.2">
      <c r="A16" s="24" t="s">
        <v>296</v>
      </c>
      <c r="B16" s="1" t="s">
        <v>252</v>
      </c>
      <c r="C16" s="1">
        <v>1346373</v>
      </c>
      <c r="D16" s="1">
        <v>23277</v>
      </c>
      <c r="E16" s="1">
        <v>23416</v>
      </c>
      <c r="F16" s="1">
        <v>23478</v>
      </c>
      <c r="G16" s="1">
        <v>23610</v>
      </c>
      <c r="H16" s="1">
        <v>23798</v>
      </c>
      <c r="I16" s="1">
        <v>24025</v>
      </c>
      <c r="J16" s="1">
        <v>24276</v>
      </c>
      <c r="K16" s="1">
        <v>24533</v>
      </c>
      <c r="L16" s="1">
        <v>24781</v>
      </c>
      <c r="M16" s="1">
        <v>25002</v>
      </c>
      <c r="N16" s="1">
        <v>25214</v>
      </c>
      <c r="O16" s="1">
        <v>25436</v>
      </c>
      <c r="P16" s="1">
        <v>25479</v>
      </c>
      <c r="Q16" s="1">
        <v>25261</v>
      </c>
      <c r="R16" s="1">
        <v>24864</v>
      </c>
      <c r="S16" s="1">
        <v>24472</v>
      </c>
      <c r="T16" s="1">
        <v>24068</v>
      </c>
      <c r="U16" s="1">
        <v>23656</v>
      </c>
      <c r="V16" s="1">
        <v>23265</v>
      </c>
      <c r="W16" s="1">
        <v>22895</v>
      </c>
      <c r="X16" s="1">
        <v>110002</v>
      </c>
      <c r="Y16" s="1">
        <v>109578</v>
      </c>
      <c r="Z16" s="1">
        <v>117936</v>
      </c>
      <c r="AA16" s="1">
        <v>94801</v>
      </c>
      <c r="AB16" s="1">
        <v>85341</v>
      </c>
      <c r="AC16" s="1">
        <v>77301</v>
      </c>
      <c r="AD16" s="1">
        <v>67122</v>
      </c>
      <c r="AE16" s="1">
        <v>56931</v>
      </c>
      <c r="AF16" s="1">
        <v>46641</v>
      </c>
      <c r="AG16" s="1">
        <v>36367</v>
      </c>
      <c r="AH16" s="1">
        <v>26263</v>
      </c>
      <c r="AI16" s="1">
        <v>17572</v>
      </c>
      <c r="AJ16" s="1">
        <v>15712</v>
      </c>
      <c r="AK16" s="1">
        <v>1851</v>
      </c>
      <c r="AL16" s="1">
        <v>11671</v>
      </c>
      <c r="AM16" s="1">
        <v>11606</v>
      </c>
      <c r="AN16" s="1">
        <v>24497</v>
      </c>
      <c r="AO16" s="2">
        <v>678782</v>
      </c>
      <c r="AP16" s="1">
        <v>62081</v>
      </c>
      <c r="AQ16" s="1">
        <v>58698</v>
      </c>
      <c r="AR16" s="1">
        <v>302751</v>
      </c>
      <c r="AS16" s="1">
        <v>33589</v>
      </c>
    </row>
    <row r="17" spans="1:45" x14ac:dyDescent="0.2">
      <c r="A17" s="24" t="s">
        <v>297</v>
      </c>
      <c r="B17" s="1" t="s">
        <v>253</v>
      </c>
      <c r="C17" s="1">
        <v>509117</v>
      </c>
      <c r="D17" s="1">
        <v>12740</v>
      </c>
      <c r="E17" s="1">
        <v>12754</v>
      </c>
      <c r="F17" s="1">
        <v>12763</v>
      </c>
      <c r="G17" s="1">
        <v>12766</v>
      </c>
      <c r="H17" s="1">
        <v>12759</v>
      </c>
      <c r="I17" s="1">
        <v>12740</v>
      </c>
      <c r="J17" s="1">
        <v>12703</v>
      </c>
      <c r="K17" s="1">
        <v>12647</v>
      </c>
      <c r="L17" s="1">
        <v>12567</v>
      </c>
      <c r="M17" s="1">
        <v>12460</v>
      </c>
      <c r="N17" s="1">
        <v>12342</v>
      </c>
      <c r="O17" s="1">
        <v>12229</v>
      </c>
      <c r="P17" s="1">
        <v>12019</v>
      </c>
      <c r="Q17" s="1">
        <v>11670</v>
      </c>
      <c r="R17" s="1">
        <v>11236</v>
      </c>
      <c r="S17" s="1">
        <v>10815</v>
      </c>
      <c r="T17" s="1">
        <v>10381</v>
      </c>
      <c r="U17" s="1">
        <v>10028</v>
      </c>
      <c r="V17" s="1">
        <v>9815</v>
      </c>
      <c r="W17" s="1">
        <v>9695</v>
      </c>
      <c r="X17" s="1">
        <v>46957</v>
      </c>
      <c r="Y17" s="1">
        <v>46075</v>
      </c>
      <c r="Z17" s="1">
        <v>38805</v>
      </c>
      <c r="AA17" s="1">
        <v>27245</v>
      </c>
      <c r="AB17" s="1">
        <v>22912</v>
      </c>
      <c r="AC17" s="1">
        <v>22710</v>
      </c>
      <c r="AD17" s="1">
        <v>17627</v>
      </c>
      <c r="AE17" s="1">
        <v>14047</v>
      </c>
      <c r="AF17" s="1">
        <v>12091</v>
      </c>
      <c r="AG17" s="1">
        <v>9387</v>
      </c>
      <c r="AH17" s="1">
        <v>6873</v>
      </c>
      <c r="AI17" s="1">
        <v>4296</v>
      </c>
      <c r="AJ17" s="1">
        <v>2963</v>
      </c>
      <c r="AK17" s="1">
        <v>1029</v>
      </c>
      <c r="AL17" s="1">
        <v>6365</v>
      </c>
      <c r="AM17" s="1">
        <v>6375</v>
      </c>
      <c r="AN17" s="1">
        <v>13656</v>
      </c>
      <c r="AO17" s="2">
        <v>259571</v>
      </c>
      <c r="AP17" s="1">
        <v>29632</v>
      </c>
      <c r="AQ17" s="1">
        <v>25425</v>
      </c>
      <c r="AR17" s="1">
        <v>106497</v>
      </c>
      <c r="AS17" s="1">
        <v>18617</v>
      </c>
    </row>
    <row r="18" spans="1:45" x14ac:dyDescent="0.2">
      <c r="A18" s="24" t="s">
        <v>298</v>
      </c>
      <c r="B18" s="1" t="s">
        <v>254</v>
      </c>
      <c r="C18" s="1">
        <v>889134</v>
      </c>
      <c r="D18" s="1">
        <v>17866</v>
      </c>
      <c r="E18" s="1">
        <v>17767</v>
      </c>
      <c r="F18" s="1">
        <v>17744</v>
      </c>
      <c r="G18" s="1">
        <v>17778</v>
      </c>
      <c r="H18" s="1">
        <v>17858</v>
      </c>
      <c r="I18" s="1">
        <v>17972</v>
      </c>
      <c r="J18" s="1">
        <v>18071</v>
      </c>
      <c r="K18" s="1">
        <v>18193</v>
      </c>
      <c r="L18" s="1">
        <v>18316</v>
      </c>
      <c r="M18" s="1">
        <v>18403</v>
      </c>
      <c r="N18" s="1">
        <v>18462</v>
      </c>
      <c r="O18" s="1">
        <v>18582</v>
      </c>
      <c r="P18" s="1">
        <v>18482</v>
      </c>
      <c r="Q18" s="1">
        <v>18221</v>
      </c>
      <c r="R18" s="1">
        <v>17816</v>
      </c>
      <c r="S18" s="1">
        <v>17377</v>
      </c>
      <c r="T18" s="1">
        <v>17011</v>
      </c>
      <c r="U18" s="1">
        <v>16443</v>
      </c>
      <c r="V18" s="1">
        <v>16060</v>
      </c>
      <c r="W18" s="1">
        <v>15400</v>
      </c>
      <c r="X18" s="1">
        <v>69728</v>
      </c>
      <c r="Y18" s="1">
        <v>63934</v>
      </c>
      <c r="Z18" s="1">
        <v>75309</v>
      </c>
      <c r="AA18" s="1">
        <v>62239</v>
      </c>
      <c r="AB18" s="1">
        <v>57323</v>
      </c>
      <c r="AC18" s="1">
        <v>50524</v>
      </c>
      <c r="AD18" s="1">
        <v>41213</v>
      </c>
      <c r="AE18" s="1">
        <v>33915</v>
      </c>
      <c r="AF18" s="1">
        <v>26327</v>
      </c>
      <c r="AG18" s="1">
        <v>20369</v>
      </c>
      <c r="AH18" s="1">
        <v>14785</v>
      </c>
      <c r="AI18" s="1">
        <v>10143</v>
      </c>
      <c r="AJ18" s="1">
        <v>9503</v>
      </c>
      <c r="AK18" s="1">
        <v>1418</v>
      </c>
      <c r="AL18" s="1">
        <v>8959</v>
      </c>
      <c r="AM18" s="1">
        <v>8907</v>
      </c>
      <c r="AN18" s="1">
        <v>18499</v>
      </c>
      <c r="AO18" s="2">
        <v>448659</v>
      </c>
      <c r="AP18" s="1">
        <v>45149</v>
      </c>
      <c r="AQ18" s="1">
        <v>40857</v>
      </c>
      <c r="AR18" s="1">
        <v>194456</v>
      </c>
      <c r="AS18" s="1">
        <v>25209</v>
      </c>
    </row>
    <row r="19" spans="1:45" x14ac:dyDescent="0.2">
      <c r="A19" s="24" t="s">
        <v>299</v>
      </c>
      <c r="B19" s="1" t="s">
        <v>255</v>
      </c>
      <c r="C19" s="1">
        <v>817965</v>
      </c>
      <c r="D19" s="1">
        <v>13255</v>
      </c>
      <c r="E19" s="1">
        <v>13212</v>
      </c>
      <c r="F19" s="1">
        <v>13143</v>
      </c>
      <c r="G19" s="1">
        <v>13125</v>
      </c>
      <c r="H19" s="1">
        <v>13154</v>
      </c>
      <c r="I19" s="1">
        <v>13217</v>
      </c>
      <c r="J19" s="1">
        <v>13311</v>
      </c>
      <c r="K19" s="1">
        <v>13430</v>
      </c>
      <c r="L19" s="1">
        <v>13567</v>
      </c>
      <c r="M19" s="1">
        <v>13715</v>
      </c>
      <c r="N19" s="1">
        <v>13872</v>
      </c>
      <c r="O19" s="1">
        <v>14046</v>
      </c>
      <c r="P19" s="1">
        <v>14182</v>
      </c>
      <c r="Q19" s="1">
        <v>14260</v>
      </c>
      <c r="R19" s="1">
        <v>14294</v>
      </c>
      <c r="S19" s="1">
        <v>14331</v>
      </c>
      <c r="T19" s="1">
        <v>14360</v>
      </c>
      <c r="U19" s="1">
        <v>14387</v>
      </c>
      <c r="V19" s="1">
        <v>14422</v>
      </c>
      <c r="W19" s="1">
        <v>14454</v>
      </c>
      <c r="X19" s="1">
        <v>72254</v>
      </c>
      <c r="Y19" s="1">
        <v>70779</v>
      </c>
      <c r="Z19" s="1">
        <v>61179</v>
      </c>
      <c r="AA19" s="1">
        <v>58219</v>
      </c>
      <c r="AB19" s="1">
        <v>54645</v>
      </c>
      <c r="AC19" s="1">
        <v>49001</v>
      </c>
      <c r="AD19" s="1">
        <v>43377</v>
      </c>
      <c r="AE19" s="1">
        <v>37554</v>
      </c>
      <c r="AF19" s="1">
        <v>30016</v>
      </c>
      <c r="AG19" s="1">
        <v>23351</v>
      </c>
      <c r="AH19" s="1">
        <v>17314</v>
      </c>
      <c r="AI19" s="1">
        <v>12284</v>
      </c>
      <c r="AJ19" s="1">
        <v>12255</v>
      </c>
      <c r="AK19" s="1">
        <v>1018</v>
      </c>
      <c r="AL19" s="1">
        <v>6667</v>
      </c>
      <c r="AM19" s="1">
        <v>6588</v>
      </c>
      <c r="AN19" s="1">
        <v>13182</v>
      </c>
      <c r="AO19" s="2">
        <v>415360</v>
      </c>
      <c r="AP19" s="1">
        <v>34877</v>
      </c>
      <c r="AQ19" s="1">
        <v>36058</v>
      </c>
      <c r="AR19" s="1">
        <v>186870</v>
      </c>
      <c r="AS19" s="1">
        <v>17942</v>
      </c>
    </row>
    <row r="20" spans="1:45" x14ac:dyDescent="0.2">
      <c r="A20" s="24" t="s">
        <v>300</v>
      </c>
      <c r="B20" s="1" t="s">
        <v>256</v>
      </c>
      <c r="C20" s="1">
        <v>1389850</v>
      </c>
      <c r="D20" s="1">
        <v>28375</v>
      </c>
      <c r="E20" s="1">
        <v>28180</v>
      </c>
      <c r="F20" s="1">
        <v>28041</v>
      </c>
      <c r="G20" s="1">
        <v>27945</v>
      </c>
      <c r="H20" s="1">
        <v>27885</v>
      </c>
      <c r="I20" s="1">
        <v>27854</v>
      </c>
      <c r="J20" s="1">
        <v>27840</v>
      </c>
      <c r="K20" s="1">
        <v>27835</v>
      </c>
      <c r="L20" s="1">
        <v>27830</v>
      </c>
      <c r="M20" s="1">
        <v>27815</v>
      </c>
      <c r="N20" s="1">
        <v>27804</v>
      </c>
      <c r="O20" s="1">
        <v>27809</v>
      </c>
      <c r="P20" s="1">
        <v>27711</v>
      </c>
      <c r="Q20" s="1">
        <v>27460</v>
      </c>
      <c r="R20" s="1">
        <v>27114</v>
      </c>
      <c r="S20" s="1">
        <v>26771</v>
      </c>
      <c r="T20" s="1">
        <v>26414</v>
      </c>
      <c r="U20" s="1">
        <v>26105</v>
      </c>
      <c r="V20" s="1">
        <v>25892</v>
      </c>
      <c r="W20" s="1">
        <v>25739</v>
      </c>
      <c r="X20" s="1">
        <v>126031</v>
      </c>
      <c r="Y20" s="1">
        <v>121343</v>
      </c>
      <c r="Z20" s="1">
        <v>102369</v>
      </c>
      <c r="AA20" s="1">
        <v>88145</v>
      </c>
      <c r="AB20" s="1">
        <v>81293</v>
      </c>
      <c r="AC20" s="1">
        <v>73764</v>
      </c>
      <c r="AD20" s="1">
        <v>61757</v>
      </c>
      <c r="AE20" s="1">
        <v>52151</v>
      </c>
      <c r="AF20" s="1">
        <v>43000</v>
      </c>
      <c r="AG20" s="1">
        <v>33582</v>
      </c>
      <c r="AH20" s="1">
        <v>24322</v>
      </c>
      <c r="AI20" s="1">
        <v>17060</v>
      </c>
      <c r="AJ20" s="1">
        <v>16614</v>
      </c>
      <c r="AK20" s="1">
        <v>2241</v>
      </c>
      <c r="AL20" s="1">
        <v>14243</v>
      </c>
      <c r="AM20" s="1">
        <v>14132</v>
      </c>
      <c r="AN20" s="1">
        <v>29359</v>
      </c>
      <c r="AO20" s="2">
        <v>706633</v>
      </c>
      <c r="AP20" s="1">
        <v>67886</v>
      </c>
      <c r="AQ20" s="1">
        <v>64883</v>
      </c>
      <c r="AR20" s="1">
        <v>306708</v>
      </c>
      <c r="AS20" s="1">
        <v>39807</v>
      </c>
    </row>
    <row r="21" spans="1:45" x14ac:dyDescent="0.2">
      <c r="A21" s="24" t="s">
        <v>301</v>
      </c>
      <c r="B21" s="1" t="s">
        <v>28</v>
      </c>
      <c r="C21" s="1">
        <v>1956389</v>
      </c>
      <c r="D21" s="1">
        <v>33548</v>
      </c>
      <c r="E21" s="1">
        <v>33575</v>
      </c>
      <c r="F21" s="1">
        <v>33569</v>
      </c>
      <c r="G21" s="1">
        <v>33650</v>
      </c>
      <c r="H21" s="1">
        <v>33795</v>
      </c>
      <c r="I21" s="1">
        <v>33970</v>
      </c>
      <c r="J21" s="1">
        <v>34172</v>
      </c>
      <c r="K21" s="1">
        <v>34392</v>
      </c>
      <c r="L21" s="1">
        <v>34621</v>
      </c>
      <c r="M21" s="1">
        <v>34854</v>
      </c>
      <c r="N21" s="1">
        <v>35097</v>
      </c>
      <c r="O21" s="1">
        <v>35368</v>
      </c>
      <c r="P21" s="1">
        <v>35538</v>
      </c>
      <c r="Q21" s="1">
        <v>35552</v>
      </c>
      <c r="R21" s="1">
        <v>35473</v>
      </c>
      <c r="S21" s="1">
        <v>35395</v>
      </c>
      <c r="T21" s="1">
        <v>35319</v>
      </c>
      <c r="U21" s="1">
        <v>35268</v>
      </c>
      <c r="V21" s="1">
        <v>35256</v>
      </c>
      <c r="W21" s="1">
        <v>35282</v>
      </c>
      <c r="X21" s="1">
        <v>176727</v>
      </c>
      <c r="Y21" s="1">
        <v>176001</v>
      </c>
      <c r="Z21" s="1">
        <v>153293</v>
      </c>
      <c r="AA21" s="1">
        <v>138637</v>
      </c>
      <c r="AB21" s="1">
        <v>125391</v>
      </c>
      <c r="AC21" s="1">
        <v>107550</v>
      </c>
      <c r="AD21" s="1">
        <v>94367</v>
      </c>
      <c r="AE21" s="1">
        <v>81003</v>
      </c>
      <c r="AF21" s="1">
        <v>64503</v>
      </c>
      <c r="AG21" s="1">
        <v>50862</v>
      </c>
      <c r="AH21" s="1">
        <v>37913</v>
      </c>
      <c r="AI21" s="1">
        <v>27513</v>
      </c>
      <c r="AJ21" s="1">
        <v>28935</v>
      </c>
      <c r="AK21" s="1">
        <v>2549</v>
      </c>
      <c r="AL21" s="1">
        <v>16950</v>
      </c>
      <c r="AM21" s="1">
        <v>16598</v>
      </c>
      <c r="AN21" s="1">
        <v>33232</v>
      </c>
      <c r="AO21" s="2">
        <v>1002988</v>
      </c>
      <c r="AP21" s="1">
        <v>87636</v>
      </c>
      <c r="AQ21" s="1">
        <v>88360</v>
      </c>
      <c r="AR21" s="1">
        <v>456126</v>
      </c>
      <c r="AS21" s="1">
        <v>45120</v>
      </c>
    </row>
    <row r="22" spans="1:45" x14ac:dyDescent="0.2">
      <c r="A22" s="24" t="s">
        <v>302</v>
      </c>
      <c r="B22" s="1" t="s">
        <v>257</v>
      </c>
      <c r="C22" s="1">
        <v>1300720</v>
      </c>
      <c r="D22" s="1">
        <v>20792</v>
      </c>
      <c r="E22" s="1">
        <v>20825</v>
      </c>
      <c r="F22" s="1">
        <v>20859</v>
      </c>
      <c r="G22" s="1">
        <v>20961</v>
      </c>
      <c r="H22" s="1">
        <v>21118</v>
      </c>
      <c r="I22" s="1">
        <v>21322</v>
      </c>
      <c r="J22" s="1">
        <v>21565</v>
      </c>
      <c r="K22" s="1">
        <v>21833</v>
      </c>
      <c r="L22" s="1">
        <v>22121</v>
      </c>
      <c r="M22" s="1">
        <v>22421</v>
      </c>
      <c r="N22" s="1">
        <v>22714</v>
      </c>
      <c r="O22" s="1">
        <v>23002</v>
      </c>
      <c r="P22" s="1">
        <v>23263</v>
      </c>
      <c r="Q22" s="1">
        <v>23483</v>
      </c>
      <c r="R22" s="1">
        <v>23658</v>
      </c>
      <c r="S22" s="1">
        <v>23810</v>
      </c>
      <c r="T22" s="1">
        <v>23948</v>
      </c>
      <c r="U22" s="1">
        <v>23967</v>
      </c>
      <c r="V22" s="1">
        <v>23817</v>
      </c>
      <c r="W22" s="1">
        <v>23549</v>
      </c>
      <c r="X22" s="1">
        <v>113287</v>
      </c>
      <c r="Y22" s="1">
        <v>105964</v>
      </c>
      <c r="Z22" s="1">
        <v>98685</v>
      </c>
      <c r="AA22" s="1">
        <v>88840</v>
      </c>
      <c r="AB22" s="1">
        <v>84208</v>
      </c>
      <c r="AC22" s="1">
        <v>76432</v>
      </c>
      <c r="AD22" s="1">
        <v>69081</v>
      </c>
      <c r="AE22" s="1">
        <v>60062</v>
      </c>
      <c r="AF22" s="1">
        <v>48810</v>
      </c>
      <c r="AG22" s="1">
        <v>37939</v>
      </c>
      <c r="AH22" s="1">
        <v>27520</v>
      </c>
      <c r="AI22" s="1">
        <v>19725</v>
      </c>
      <c r="AJ22" s="1">
        <v>21139</v>
      </c>
      <c r="AK22" s="1">
        <v>1636</v>
      </c>
      <c r="AL22" s="1">
        <v>10407</v>
      </c>
      <c r="AM22" s="1">
        <v>10385</v>
      </c>
      <c r="AN22" s="1">
        <v>21216</v>
      </c>
      <c r="AO22" s="2">
        <v>671565</v>
      </c>
      <c r="AP22" s="1">
        <v>57327</v>
      </c>
      <c r="AQ22" s="1">
        <v>59470</v>
      </c>
      <c r="AR22" s="1">
        <v>299519</v>
      </c>
      <c r="AS22" s="1">
        <v>28825</v>
      </c>
    </row>
    <row r="23" spans="1:45" x14ac:dyDescent="0.2">
      <c r="A23" s="24" t="s">
        <v>303</v>
      </c>
      <c r="B23" s="1" t="s">
        <v>258</v>
      </c>
      <c r="C23" s="1">
        <v>10458367</v>
      </c>
      <c r="D23" s="1">
        <v>162409</v>
      </c>
      <c r="E23" s="1">
        <v>162532</v>
      </c>
      <c r="F23" s="1">
        <v>162273</v>
      </c>
      <c r="G23" s="1">
        <v>161861</v>
      </c>
      <c r="H23" s="1">
        <v>161357</v>
      </c>
      <c r="I23" s="1">
        <v>160832</v>
      </c>
      <c r="J23" s="1">
        <v>160350</v>
      </c>
      <c r="K23" s="1">
        <v>159977</v>
      </c>
      <c r="L23" s="1">
        <v>159779</v>
      </c>
      <c r="M23" s="1">
        <v>159824</v>
      </c>
      <c r="N23" s="1">
        <v>159988</v>
      </c>
      <c r="O23" s="1">
        <v>160145</v>
      </c>
      <c r="P23" s="1">
        <v>161315</v>
      </c>
      <c r="Q23" s="1">
        <v>163939</v>
      </c>
      <c r="R23" s="1">
        <v>167517</v>
      </c>
      <c r="S23" s="1">
        <v>171006</v>
      </c>
      <c r="T23" s="1">
        <v>174511</v>
      </c>
      <c r="U23" s="1">
        <v>177925</v>
      </c>
      <c r="V23" s="1">
        <v>181066</v>
      </c>
      <c r="W23" s="1">
        <v>183911</v>
      </c>
      <c r="X23" s="1">
        <v>949967</v>
      </c>
      <c r="Y23" s="1">
        <v>941408</v>
      </c>
      <c r="Z23" s="1">
        <v>802032</v>
      </c>
      <c r="AA23" s="1">
        <v>783529</v>
      </c>
      <c r="AB23" s="1">
        <v>737617</v>
      </c>
      <c r="AC23" s="1">
        <v>614153</v>
      </c>
      <c r="AD23" s="1">
        <v>565398</v>
      </c>
      <c r="AE23" s="1">
        <v>495493</v>
      </c>
      <c r="AF23" s="1">
        <v>387717</v>
      </c>
      <c r="AG23" s="1">
        <v>307170</v>
      </c>
      <c r="AH23" s="1">
        <v>226199</v>
      </c>
      <c r="AI23" s="1">
        <v>162227</v>
      </c>
      <c r="AJ23" s="1">
        <v>172940</v>
      </c>
      <c r="AK23" s="1">
        <v>12364</v>
      </c>
      <c r="AL23" s="1">
        <v>81614</v>
      </c>
      <c r="AM23" s="1">
        <v>80795</v>
      </c>
      <c r="AN23" s="1">
        <v>157372</v>
      </c>
      <c r="AO23" s="2">
        <v>5352258</v>
      </c>
      <c r="AP23" s="1">
        <v>400795</v>
      </c>
      <c r="AQ23" s="1">
        <v>443227</v>
      </c>
      <c r="AR23" s="1">
        <v>2482094</v>
      </c>
      <c r="AS23" s="1">
        <v>214201</v>
      </c>
    </row>
    <row r="24" spans="1:45" x14ac:dyDescent="0.2">
      <c r="A24" s="24" t="s">
        <v>304</v>
      </c>
      <c r="B24" s="1" t="s">
        <v>259</v>
      </c>
      <c r="C24" s="1">
        <v>1077831</v>
      </c>
      <c r="D24" s="1">
        <v>20964</v>
      </c>
      <c r="E24" s="1">
        <v>20862</v>
      </c>
      <c r="F24" s="1">
        <v>20909</v>
      </c>
      <c r="G24" s="1">
        <v>21078</v>
      </c>
      <c r="H24" s="1">
        <v>21343</v>
      </c>
      <c r="I24" s="1">
        <v>21681</v>
      </c>
      <c r="J24" s="1">
        <v>22065</v>
      </c>
      <c r="K24" s="1">
        <v>22465</v>
      </c>
      <c r="L24" s="1">
        <v>22856</v>
      </c>
      <c r="M24" s="1">
        <v>23214</v>
      </c>
      <c r="N24" s="1">
        <v>23563</v>
      </c>
      <c r="O24" s="1">
        <v>23917</v>
      </c>
      <c r="P24" s="1">
        <v>24022</v>
      </c>
      <c r="Q24" s="1">
        <v>23754</v>
      </c>
      <c r="R24" s="1">
        <v>23230</v>
      </c>
      <c r="S24" s="1">
        <v>22697</v>
      </c>
      <c r="T24" s="1">
        <v>22125</v>
      </c>
      <c r="U24" s="1">
        <v>21515</v>
      </c>
      <c r="V24" s="1">
        <v>20899</v>
      </c>
      <c r="W24" s="1">
        <v>20282</v>
      </c>
      <c r="X24" s="1">
        <v>92365</v>
      </c>
      <c r="Y24" s="1">
        <v>82510</v>
      </c>
      <c r="Z24" s="1">
        <v>86732</v>
      </c>
      <c r="AA24" s="1">
        <v>75678</v>
      </c>
      <c r="AB24" s="1">
        <v>69048</v>
      </c>
      <c r="AC24" s="1">
        <v>60065</v>
      </c>
      <c r="AD24" s="1">
        <v>47875</v>
      </c>
      <c r="AE24" s="1">
        <v>37527</v>
      </c>
      <c r="AF24" s="1">
        <v>30146</v>
      </c>
      <c r="AG24" s="1">
        <v>22408</v>
      </c>
      <c r="AH24" s="1">
        <v>14718</v>
      </c>
      <c r="AI24" s="1">
        <v>8732</v>
      </c>
      <c r="AJ24" s="1">
        <v>6586</v>
      </c>
      <c r="AK24" s="1">
        <v>1656</v>
      </c>
      <c r="AL24" s="1">
        <v>10538</v>
      </c>
      <c r="AM24" s="1">
        <v>10426</v>
      </c>
      <c r="AN24" s="1">
        <v>21849</v>
      </c>
      <c r="AO24" s="2">
        <v>536232</v>
      </c>
      <c r="AP24" s="1">
        <v>58308</v>
      </c>
      <c r="AQ24" s="1">
        <v>53204</v>
      </c>
      <c r="AR24" s="1">
        <v>239011</v>
      </c>
      <c r="AS24" s="1">
        <v>29738</v>
      </c>
    </row>
    <row r="25" spans="1:45" x14ac:dyDescent="0.2">
      <c r="A25" s="24" t="s">
        <v>305</v>
      </c>
      <c r="B25" s="1" t="s">
        <v>261</v>
      </c>
      <c r="C25" s="1">
        <v>150181</v>
      </c>
      <c r="D25" s="1">
        <v>2520</v>
      </c>
      <c r="E25" s="1">
        <v>2534</v>
      </c>
      <c r="F25" s="1">
        <v>2549</v>
      </c>
      <c r="G25" s="1">
        <v>2566</v>
      </c>
      <c r="H25" s="1">
        <v>2585</v>
      </c>
      <c r="I25" s="1">
        <v>2605</v>
      </c>
      <c r="J25" s="1">
        <v>2626</v>
      </c>
      <c r="K25" s="1">
        <v>2648</v>
      </c>
      <c r="L25" s="1">
        <v>2667</v>
      </c>
      <c r="M25" s="1">
        <v>2685</v>
      </c>
      <c r="N25" s="1">
        <v>2701</v>
      </c>
      <c r="O25" s="1">
        <v>2718</v>
      </c>
      <c r="P25" s="1">
        <v>2727</v>
      </c>
      <c r="Q25" s="1">
        <v>2732</v>
      </c>
      <c r="R25" s="1">
        <v>2729</v>
      </c>
      <c r="S25" s="1">
        <v>2724</v>
      </c>
      <c r="T25" s="1">
        <v>2717</v>
      </c>
      <c r="U25" s="1">
        <v>2704</v>
      </c>
      <c r="V25" s="1">
        <v>2691</v>
      </c>
      <c r="W25" s="1">
        <v>2677</v>
      </c>
      <c r="X25" s="1">
        <v>13020</v>
      </c>
      <c r="Y25" s="1">
        <v>12041</v>
      </c>
      <c r="Z25" s="1">
        <v>13237</v>
      </c>
      <c r="AA25" s="1">
        <v>12910</v>
      </c>
      <c r="AB25" s="1">
        <v>11887</v>
      </c>
      <c r="AC25" s="1">
        <v>9917</v>
      </c>
      <c r="AD25" s="1">
        <v>8161</v>
      </c>
      <c r="AE25" s="1">
        <v>6125</v>
      </c>
      <c r="AF25" s="1">
        <v>4121</v>
      </c>
      <c r="AG25" s="1">
        <v>2668</v>
      </c>
      <c r="AH25" s="1">
        <v>1506</v>
      </c>
      <c r="AI25" s="1">
        <v>855</v>
      </c>
      <c r="AJ25" s="1">
        <v>628</v>
      </c>
      <c r="AK25" s="1">
        <v>196</v>
      </c>
      <c r="AL25" s="1">
        <v>1265</v>
      </c>
      <c r="AM25" s="1">
        <v>1255</v>
      </c>
      <c r="AN25" s="1">
        <v>2582</v>
      </c>
      <c r="AO25" s="2">
        <v>71115</v>
      </c>
      <c r="AP25" s="1">
        <v>6737</v>
      </c>
      <c r="AQ25" s="1">
        <v>6628</v>
      </c>
      <c r="AR25" s="1">
        <v>35381</v>
      </c>
      <c r="AS25" s="1">
        <v>3513</v>
      </c>
    </row>
    <row r="26" spans="1:45" x14ac:dyDescent="0.2">
      <c r="A26" s="24" t="s">
        <v>306</v>
      </c>
      <c r="B26" s="1" t="s">
        <v>262</v>
      </c>
      <c r="C26" s="1">
        <v>187941</v>
      </c>
      <c r="D26" s="1">
        <v>2602</v>
      </c>
      <c r="E26" s="1">
        <v>2610</v>
      </c>
      <c r="F26" s="1">
        <v>2622</v>
      </c>
      <c r="G26" s="1">
        <v>2639</v>
      </c>
      <c r="H26" s="1">
        <v>2656</v>
      </c>
      <c r="I26" s="1">
        <v>2674</v>
      </c>
      <c r="J26" s="1">
        <v>2694</v>
      </c>
      <c r="K26" s="1">
        <v>2714</v>
      </c>
      <c r="L26" s="1">
        <v>2734</v>
      </c>
      <c r="M26" s="1">
        <v>2752</v>
      </c>
      <c r="N26" s="1">
        <v>2771</v>
      </c>
      <c r="O26" s="1">
        <v>2792</v>
      </c>
      <c r="P26" s="1">
        <v>2802</v>
      </c>
      <c r="Q26" s="1">
        <v>2798</v>
      </c>
      <c r="R26" s="1">
        <v>2782</v>
      </c>
      <c r="S26" s="1">
        <v>2772</v>
      </c>
      <c r="T26" s="1">
        <v>2759</v>
      </c>
      <c r="U26" s="1">
        <v>2758</v>
      </c>
      <c r="V26" s="1">
        <v>2769</v>
      </c>
      <c r="W26" s="1">
        <v>2795</v>
      </c>
      <c r="X26" s="1">
        <v>14360</v>
      </c>
      <c r="Y26" s="1">
        <v>15233</v>
      </c>
      <c r="Z26" s="1">
        <v>14758</v>
      </c>
      <c r="AA26" s="1">
        <v>15094</v>
      </c>
      <c r="AB26" s="1">
        <v>15068</v>
      </c>
      <c r="AC26" s="1">
        <v>13779</v>
      </c>
      <c r="AD26" s="1">
        <v>12075</v>
      </c>
      <c r="AE26" s="1">
        <v>9597</v>
      </c>
      <c r="AF26" s="1">
        <v>7553</v>
      </c>
      <c r="AG26" s="1">
        <v>5941</v>
      </c>
      <c r="AH26" s="1">
        <v>4425</v>
      </c>
      <c r="AI26" s="1">
        <v>2999</v>
      </c>
      <c r="AJ26" s="1">
        <v>2564</v>
      </c>
      <c r="AK26" s="1">
        <v>205</v>
      </c>
      <c r="AL26" s="1">
        <v>1306</v>
      </c>
      <c r="AM26" s="1">
        <v>1296</v>
      </c>
      <c r="AN26" s="1">
        <v>2692</v>
      </c>
      <c r="AO26" s="2">
        <v>92985</v>
      </c>
      <c r="AP26" s="1">
        <v>6888</v>
      </c>
      <c r="AQ26" s="1">
        <v>6796</v>
      </c>
      <c r="AR26" s="1">
        <v>44166</v>
      </c>
      <c r="AS26" s="1">
        <v>3666</v>
      </c>
    </row>
    <row r="27" spans="1:45" x14ac:dyDescent="0.2">
      <c r="A27" s="24" t="s">
        <v>307</v>
      </c>
      <c r="B27" s="1" t="s">
        <v>263</v>
      </c>
      <c r="C27" s="1">
        <v>312777</v>
      </c>
      <c r="D27" s="1">
        <v>6285</v>
      </c>
      <c r="E27" s="1">
        <v>6179</v>
      </c>
      <c r="F27" s="1">
        <v>6105</v>
      </c>
      <c r="G27" s="1">
        <v>6061</v>
      </c>
      <c r="H27" s="1">
        <v>6039</v>
      </c>
      <c r="I27" s="1">
        <v>6038</v>
      </c>
      <c r="J27" s="1">
        <v>6052</v>
      </c>
      <c r="K27" s="1">
        <v>6076</v>
      </c>
      <c r="L27" s="1">
        <v>6107</v>
      </c>
      <c r="M27" s="1">
        <v>6144</v>
      </c>
      <c r="N27" s="1">
        <v>6180</v>
      </c>
      <c r="O27" s="1">
        <v>6230</v>
      </c>
      <c r="P27" s="1">
        <v>6242</v>
      </c>
      <c r="Q27" s="1">
        <v>6197</v>
      </c>
      <c r="R27" s="1">
        <v>6116</v>
      </c>
      <c r="S27" s="1">
        <v>6039</v>
      </c>
      <c r="T27" s="1">
        <v>5959</v>
      </c>
      <c r="U27" s="1">
        <v>5895</v>
      </c>
      <c r="V27" s="1">
        <v>5857</v>
      </c>
      <c r="W27" s="1">
        <v>5836</v>
      </c>
      <c r="X27" s="1">
        <v>28966</v>
      </c>
      <c r="Y27" s="1">
        <v>29196</v>
      </c>
      <c r="Z27" s="1">
        <v>24420</v>
      </c>
      <c r="AA27" s="1">
        <v>21430</v>
      </c>
      <c r="AB27" s="1">
        <v>19768</v>
      </c>
      <c r="AC27" s="1">
        <v>17636</v>
      </c>
      <c r="AD27" s="1">
        <v>14143</v>
      </c>
      <c r="AE27" s="1">
        <v>11179</v>
      </c>
      <c r="AF27" s="1">
        <v>8315</v>
      </c>
      <c r="AG27" s="1">
        <v>6210</v>
      </c>
      <c r="AH27" s="1">
        <v>4372</v>
      </c>
      <c r="AI27" s="1">
        <v>2916</v>
      </c>
      <c r="AJ27" s="1">
        <v>2589</v>
      </c>
      <c r="AK27" s="1">
        <v>486</v>
      </c>
      <c r="AL27" s="1">
        <v>3157</v>
      </c>
      <c r="AM27" s="1">
        <v>3128</v>
      </c>
      <c r="AN27" s="1">
        <v>6341</v>
      </c>
      <c r="AO27" s="2">
        <v>154981</v>
      </c>
      <c r="AP27" s="1">
        <v>15206</v>
      </c>
      <c r="AQ27" s="1">
        <v>14449</v>
      </c>
      <c r="AR27" s="1">
        <v>70345</v>
      </c>
      <c r="AS27" s="1">
        <v>8632</v>
      </c>
    </row>
    <row r="28" spans="1:45" x14ac:dyDescent="0.2">
      <c r="A28" s="24" t="s">
        <v>308</v>
      </c>
      <c r="B28" s="1" t="s">
        <v>264</v>
      </c>
      <c r="C28" s="1">
        <v>1901896</v>
      </c>
      <c r="D28" s="1">
        <v>35663</v>
      </c>
      <c r="E28" s="1">
        <v>35596</v>
      </c>
      <c r="F28" s="1">
        <v>35617</v>
      </c>
      <c r="G28" s="1">
        <v>35712</v>
      </c>
      <c r="H28" s="1">
        <v>35859</v>
      </c>
      <c r="I28" s="1">
        <v>36048</v>
      </c>
      <c r="J28" s="1">
        <v>36257</v>
      </c>
      <c r="K28" s="1">
        <v>36471</v>
      </c>
      <c r="L28" s="1">
        <v>36672</v>
      </c>
      <c r="M28" s="1">
        <v>36843</v>
      </c>
      <c r="N28" s="1">
        <v>37006</v>
      </c>
      <c r="O28" s="1">
        <v>37173</v>
      </c>
      <c r="P28" s="1">
        <v>37157</v>
      </c>
      <c r="Q28" s="1">
        <v>36867</v>
      </c>
      <c r="R28" s="1">
        <v>36390</v>
      </c>
      <c r="S28" s="1">
        <v>35920</v>
      </c>
      <c r="T28" s="1">
        <v>35430</v>
      </c>
      <c r="U28" s="1">
        <v>34936</v>
      </c>
      <c r="V28" s="1">
        <v>34471</v>
      </c>
      <c r="W28" s="1">
        <v>34037</v>
      </c>
      <c r="X28" s="1">
        <v>164466</v>
      </c>
      <c r="Y28" s="1">
        <v>161032</v>
      </c>
      <c r="Z28" s="1">
        <v>145573</v>
      </c>
      <c r="AA28" s="1">
        <v>127328</v>
      </c>
      <c r="AB28" s="1">
        <v>119847</v>
      </c>
      <c r="AC28" s="1">
        <v>107392</v>
      </c>
      <c r="AD28" s="1">
        <v>89645</v>
      </c>
      <c r="AE28" s="1">
        <v>76037</v>
      </c>
      <c r="AF28" s="1">
        <v>63680</v>
      </c>
      <c r="AG28" s="1">
        <v>48691</v>
      </c>
      <c r="AH28" s="1">
        <v>33023</v>
      </c>
      <c r="AI28" s="1">
        <v>22629</v>
      </c>
      <c r="AJ28" s="1">
        <v>22428</v>
      </c>
      <c r="AK28" s="1">
        <v>2830</v>
      </c>
      <c r="AL28" s="1">
        <v>17823</v>
      </c>
      <c r="AM28" s="1">
        <v>17840</v>
      </c>
      <c r="AN28" s="1">
        <v>36492</v>
      </c>
      <c r="AO28" s="2">
        <v>960778</v>
      </c>
      <c r="AP28" s="1">
        <v>91215</v>
      </c>
      <c r="AQ28" s="1">
        <v>86845</v>
      </c>
      <c r="AR28" s="1">
        <v>424921</v>
      </c>
      <c r="AS28" s="1">
        <v>49670</v>
      </c>
    </row>
    <row r="29" spans="1:45" x14ac:dyDescent="0.2">
      <c r="A29" s="24" t="s">
        <v>309</v>
      </c>
      <c r="B29" s="1" t="s">
        <v>265</v>
      </c>
      <c r="C29" s="1">
        <v>1471405</v>
      </c>
      <c r="D29" s="1">
        <v>29769</v>
      </c>
      <c r="E29" s="1">
        <v>29122</v>
      </c>
      <c r="F29" s="1">
        <v>28670</v>
      </c>
      <c r="G29" s="1">
        <v>28390</v>
      </c>
      <c r="H29" s="1">
        <v>28259</v>
      </c>
      <c r="I29" s="1">
        <v>28252</v>
      </c>
      <c r="J29" s="1">
        <v>28341</v>
      </c>
      <c r="K29" s="1">
        <v>28504</v>
      </c>
      <c r="L29" s="1">
        <v>28718</v>
      </c>
      <c r="M29" s="1">
        <v>28959</v>
      </c>
      <c r="N29" s="1">
        <v>29236</v>
      </c>
      <c r="O29" s="1">
        <v>29563</v>
      </c>
      <c r="P29" s="1">
        <v>29738</v>
      </c>
      <c r="Q29" s="1">
        <v>29658</v>
      </c>
      <c r="R29" s="1">
        <v>29425</v>
      </c>
      <c r="S29" s="1">
        <v>29181</v>
      </c>
      <c r="T29" s="1">
        <v>28914</v>
      </c>
      <c r="U29" s="1">
        <v>28673</v>
      </c>
      <c r="V29" s="1">
        <v>28499</v>
      </c>
      <c r="W29" s="1">
        <v>28356</v>
      </c>
      <c r="X29" s="1">
        <v>138094</v>
      </c>
      <c r="Y29" s="1">
        <v>128192</v>
      </c>
      <c r="Z29" s="1">
        <v>116959</v>
      </c>
      <c r="AA29" s="1">
        <v>97475</v>
      </c>
      <c r="AB29" s="1">
        <v>87276</v>
      </c>
      <c r="AC29" s="1">
        <v>74432</v>
      </c>
      <c r="AD29" s="1">
        <v>58598</v>
      </c>
      <c r="AE29" s="1">
        <v>49651</v>
      </c>
      <c r="AF29" s="1">
        <v>41556</v>
      </c>
      <c r="AG29" s="1">
        <v>34223</v>
      </c>
      <c r="AH29" s="1">
        <v>27126</v>
      </c>
      <c r="AI29" s="1">
        <v>19612</v>
      </c>
      <c r="AJ29" s="1">
        <v>19984</v>
      </c>
      <c r="AK29" s="1">
        <v>1787</v>
      </c>
      <c r="AL29" s="1">
        <v>15182</v>
      </c>
      <c r="AM29" s="1">
        <v>14587</v>
      </c>
      <c r="AN29" s="1">
        <v>28960</v>
      </c>
      <c r="AO29" s="2">
        <v>740529</v>
      </c>
      <c r="AP29" s="1">
        <v>72509</v>
      </c>
      <c r="AQ29" s="1">
        <v>71634</v>
      </c>
      <c r="AR29" s="1">
        <v>327868</v>
      </c>
      <c r="AS29" s="1">
        <v>42529</v>
      </c>
    </row>
    <row r="30" spans="1:45" x14ac:dyDescent="0.2">
      <c r="A30" s="24" t="s">
        <v>310</v>
      </c>
      <c r="B30" s="1" t="s">
        <v>266</v>
      </c>
      <c r="C30" s="1">
        <v>884795</v>
      </c>
      <c r="D30" s="1">
        <v>15538</v>
      </c>
      <c r="E30" s="1">
        <v>15586</v>
      </c>
      <c r="F30" s="1">
        <v>15698</v>
      </c>
      <c r="G30" s="1">
        <v>15862</v>
      </c>
      <c r="H30" s="1">
        <v>16064</v>
      </c>
      <c r="I30" s="1">
        <v>16290</v>
      </c>
      <c r="J30" s="1">
        <v>16527</v>
      </c>
      <c r="K30" s="1">
        <v>16759</v>
      </c>
      <c r="L30" s="1">
        <v>16976</v>
      </c>
      <c r="M30" s="1">
        <v>17162</v>
      </c>
      <c r="N30" s="1">
        <v>17338</v>
      </c>
      <c r="O30" s="1">
        <v>17524</v>
      </c>
      <c r="P30" s="1">
        <v>17537</v>
      </c>
      <c r="Q30" s="1">
        <v>17297</v>
      </c>
      <c r="R30" s="1">
        <v>16892</v>
      </c>
      <c r="S30" s="1">
        <v>16487</v>
      </c>
      <c r="T30" s="1">
        <v>16049</v>
      </c>
      <c r="U30" s="1">
        <v>15669</v>
      </c>
      <c r="V30" s="1">
        <v>15412</v>
      </c>
      <c r="W30" s="1">
        <v>15236</v>
      </c>
      <c r="X30" s="1">
        <v>73090</v>
      </c>
      <c r="Y30" s="1">
        <v>68339</v>
      </c>
      <c r="Z30" s="1">
        <v>73202</v>
      </c>
      <c r="AA30" s="1">
        <v>65270</v>
      </c>
      <c r="AB30" s="1">
        <v>62942</v>
      </c>
      <c r="AC30" s="1">
        <v>56821</v>
      </c>
      <c r="AD30" s="1">
        <v>47755</v>
      </c>
      <c r="AE30" s="1">
        <v>37023</v>
      </c>
      <c r="AF30" s="1">
        <v>26898</v>
      </c>
      <c r="AG30" s="1">
        <v>19180</v>
      </c>
      <c r="AH30" s="1">
        <v>12242</v>
      </c>
      <c r="AI30" s="1">
        <v>7772</v>
      </c>
      <c r="AJ30" s="1">
        <v>6358</v>
      </c>
      <c r="AK30" s="1">
        <v>1192</v>
      </c>
      <c r="AL30" s="1">
        <v>7861</v>
      </c>
      <c r="AM30" s="1">
        <v>7677</v>
      </c>
      <c r="AN30" s="1">
        <v>15705</v>
      </c>
      <c r="AO30" s="2">
        <v>432890</v>
      </c>
      <c r="AP30" s="1">
        <v>42545</v>
      </c>
      <c r="AQ30" s="1">
        <v>38269</v>
      </c>
      <c r="AR30" s="1">
        <v>198956</v>
      </c>
      <c r="AS30" s="1">
        <v>21376</v>
      </c>
    </row>
    <row r="31" spans="1:45" x14ac:dyDescent="0.2">
      <c r="A31" s="24" t="s">
        <v>311</v>
      </c>
      <c r="B31" s="1" t="s">
        <v>267</v>
      </c>
      <c r="C31" s="1">
        <v>358314</v>
      </c>
      <c r="D31" s="1">
        <v>5443</v>
      </c>
      <c r="E31" s="1">
        <v>5502</v>
      </c>
      <c r="F31" s="1">
        <v>5522</v>
      </c>
      <c r="G31" s="1">
        <v>5553</v>
      </c>
      <c r="H31" s="1">
        <v>5596</v>
      </c>
      <c r="I31" s="1">
        <v>5637</v>
      </c>
      <c r="J31" s="1">
        <v>5686</v>
      </c>
      <c r="K31" s="1">
        <v>5741</v>
      </c>
      <c r="L31" s="1">
        <v>5796</v>
      </c>
      <c r="M31" s="1">
        <v>5855</v>
      </c>
      <c r="N31" s="1">
        <v>5910</v>
      </c>
      <c r="O31" s="1">
        <v>5969</v>
      </c>
      <c r="P31" s="1">
        <v>6016</v>
      </c>
      <c r="Q31" s="1">
        <v>6041</v>
      </c>
      <c r="R31" s="1">
        <v>6053</v>
      </c>
      <c r="S31" s="1">
        <v>6062</v>
      </c>
      <c r="T31" s="1">
        <v>6065</v>
      </c>
      <c r="U31" s="1">
        <v>6076</v>
      </c>
      <c r="V31" s="1">
        <v>6100</v>
      </c>
      <c r="W31" s="1">
        <v>6128</v>
      </c>
      <c r="X31" s="1">
        <v>30739</v>
      </c>
      <c r="Y31" s="1">
        <v>29719</v>
      </c>
      <c r="Z31" s="1">
        <v>29191</v>
      </c>
      <c r="AA31" s="1">
        <v>28681</v>
      </c>
      <c r="AB31" s="1">
        <v>27376</v>
      </c>
      <c r="AC31" s="1">
        <v>22907</v>
      </c>
      <c r="AD31" s="1">
        <v>20413</v>
      </c>
      <c r="AE31" s="1">
        <v>16638</v>
      </c>
      <c r="AF31" s="1">
        <v>12427</v>
      </c>
      <c r="AG31" s="1">
        <v>9240</v>
      </c>
      <c r="AH31" s="1">
        <v>6392</v>
      </c>
      <c r="AI31" s="1">
        <v>4174</v>
      </c>
      <c r="AJ31" s="1">
        <v>3666</v>
      </c>
      <c r="AK31" s="1">
        <v>422</v>
      </c>
      <c r="AL31" s="1">
        <v>2748</v>
      </c>
      <c r="AM31" s="1">
        <v>2695</v>
      </c>
      <c r="AN31" s="1">
        <v>5463</v>
      </c>
      <c r="AO31" s="2">
        <v>180674</v>
      </c>
      <c r="AP31" s="1">
        <v>14955</v>
      </c>
      <c r="AQ31" s="1">
        <v>15006</v>
      </c>
      <c r="AR31" s="1">
        <v>86407</v>
      </c>
      <c r="AS31" s="1">
        <v>7435</v>
      </c>
    </row>
    <row r="32" spans="1:45" x14ac:dyDescent="0.2">
      <c r="A32" s="24" t="s">
        <v>312</v>
      </c>
      <c r="B32" s="1" t="s">
        <v>268</v>
      </c>
      <c r="C32" s="1">
        <v>248877</v>
      </c>
      <c r="D32" s="1">
        <v>3774</v>
      </c>
      <c r="E32" s="1">
        <v>3850</v>
      </c>
      <c r="F32" s="1">
        <v>3897</v>
      </c>
      <c r="G32" s="1">
        <v>3942</v>
      </c>
      <c r="H32" s="1">
        <v>3984</v>
      </c>
      <c r="I32" s="1">
        <v>4025</v>
      </c>
      <c r="J32" s="1">
        <v>4061</v>
      </c>
      <c r="K32" s="1">
        <v>4092</v>
      </c>
      <c r="L32" s="1">
        <v>4120</v>
      </c>
      <c r="M32" s="1">
        <v>4144</v>
      </c>
      <c r="N32" s="1">
        <v>4164</v>
      </c>
      <c r="O32" s="1">
        <v>4184</v>
      </c>
      <c r="P32" s="1">
        <v>4190</v>
      </c>
      <c r="Q32" s="1">
        <v>4184</v>
      </c>
      <c r="R32" s="1">
        <v>4164</v>
      </c>
      <c r="S32" s="1">
        <v>4148</v>
      </c>
      <c r="T32" s="1">
        <v>4128</v>
      </c>
      <c r="U32" s="1">
        <v>4109</v>
      </c>
      <c r="V32" s="1">
        <v>4092</v>
      </c>
      <c r="W32" s="1">
        <v>4075</v>
      </c>
      <c r="X32" s="1">
        <v>20215</v>
      </c>
      <c r="Y32" s="1">
        <v>20451</v>
      </c>
      <c r="Z32" s="1">
        <v>22888</v>
      </c>
      <c r="AA32" s="1">
        <v>21847</v>
      </c>
      <c r="AB32" s="1">
        <v>20670</v>
      </c>
      <c r="AC32" s="1">
        <v>16206</v>
      </c>
      <c r="AD32" s="1">
        <v>13129</v>
      </c>
      <c r="AE32" s="1">
        <v>10530</v>
      </c>
      <c r="AF32" s="1">
        <v>7977</v>
      </c>
      <c r="AG32" s="1">
        <v>5703</v>
      </c>
      <c r="AH32" s="1">
        <v>3593</v>
      </c>
      <c r="AI32" s="1">
        <v>2293</v>
      </c>
      <c r="AJ32" s="1">
        <v>2048</v>
      </c>
      <c r="AK32" s="1">
        <v>302</v>
      </c>
      <c r="AL32" s="1">
        <v>1886</v>
      </c>
      <c r="AM32" s="1">
        <v>1888</v>
      </c>
      <c r="AN32" s="1">
        <v>3892</v>
      </c>
      <c r="AO32" s="2">
        <v>123617</v>
      </c>
      <c r="AP32" s="1">
        <v>10206</v>
      </c>
      <c r="AQ32" s="1">
        <v>10248</v>
      </c>
      <c r="AR32" s="1">
        <v>61947</v>
      </c>
      <c r="AS32" s="1">
        <v>5297</v>
      </c>
    </row>
    <row r="33" spans="1:45" x14ac:dyDescent="0.2">
      <c r="A33" s="24" t="s">
        <v>313</v>
      </c>
      <c r="B33" s="1" t="s">
        <v>260</v>
      </c>
      <c r="C33" s="1">
        <v>518190</v>
      </c>
      <c r="D33" s="1">
        <v>8654</v>
      </c>
      <c r="E33" s="1">
        <v>8592</v>
      </c>
      <c r="F33" s="1">
        <v>8594</v>
      </c>
      <c r="G33" s="1">
        <v>8677</v>
      </c>
      <c r="H33" s="1">
        <v>8830</v>
      </c>
      <c r="I33" s="1">
        <v>9032</v>
      </c>
      <c r="J33" s="1">
        <v>9272</v>
      </c>
      <c r="K33" s="1">
        <v>9529</v>
      </c>
      <c r="L33" s="1">
        <v>9791</v>
      </c>
      <c r="M33" s="1">
        <v>10045</v>
      </c>
      <c r="N33" s="1">
        <v>10293</v>
      </c>
      <c r="O33" s="1">
        <v>10553</v>
      </c>
      <c r="P33" s="1">
        <v>10678</v>
      </c>
      <c r="Q33" s="1">
        <v>10605</v>
      </c>
      <c r="R33" s="1">
        <v>10392</v>
      </c>
      <c r="S33" s="1">
        <v>10173</v>
      </c>
      <c r="T33" s="1">
        <v>9939</v>
      </c>
      <c r="U33" s="1">
        <v>9672</v>
      </c>
      <c r="V33" s="1">
        <v>9380</v>
      </c>
      <c r="W33" s="1">
        <v>9077</v>
      </c>
      <c r="X33" s="1">
        <v>41034</v>
      </c>
      <c r="Y33" s="1">
        <v>36982</v>
      </c>
      <c r="Z33" s="1">
        <v>39257</v>
      </c>
      <c r="AA33" s="1">
        <v>38833</v>
      </c>
      <c r="AB33" s="1">
        <v>39816</v>
      </c>
      <c r="AC33" s="1">
        <v>34483</v>
      </c>
      <c r="AD33" s="1">
        <v>28272</v>
      </c>
      <c r="AE33" s="1">
        <v>21868</v>
      </c>
      <c r="AF33" s="1">
        <v>16386</v>
      </c>
      <c r="AG33" s="1">
        <v>12122</v>
      </c>
      <c r="AH33" s="1">
        <v>7926</v>
      </c>
      <c r="AI33" s="1">
        <v>5089</v>
      </c>
      <c r="AJ33" s="1">
        <v>4344</v>
      </c>
      <c r="AK33" s="1">
        <v>683</v>
      </c>
      <c r="AL33" s="1">
        <v>4381</v>
      </c>
      <c r="AM33" s="1">
        <v>4273</v>
      </c>
      <c r="AN33" s="1">
        <v>8649</v>
      </c>
      <c r="AO33" s="2">
        <v>255859</v>
      </c>
      <c r="AP33" s="1">
        <v>25934</v>
      </c>
      <c r="AQ33" s="1">
        <v>24372</v>
      </c>
      <c r="AR33" s="1">
        <v>116039</v>
      </c>
      <c r="AS33" s="1">
        <v>11772</v>
      </c>
    </row>
    <row r="35" spans="1:45" x14ac:dyDescent="0.2">
      <c r="A35" s="25" t="s">
        <v>314</v>
      </c>
    </row>
    <row r="36" spans="1:45" x14ac:dyDescent="0.2">
      <c r="A36" s="26" t="s">
        <v>315</v>
      </c>
    </row>
    <row r="37" spans="1:45" x14ac:dyDescent="0.2">
      <c r="A37" s="27" t="s">
        <v>316</v>
      </c>
    </row>
  </sheetData>
  <mergeCells count="8">
    <mergeCell ref="AO6:AO7"/>
    <mergeCell ref="AP6:AR6"/>
    <mergeCell ref="AS6:AS7"/>
    <mergeCell ref="A6:A7"/>
    <mergeCell ref="B6:B7"/>
    <mergeCell ref="C6:C7"/>
    <mergeCell ref="AK6:AM6"/>
    <mergeCell ref="AN6:AN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BU121"/>
  <sheetViews>
    <sheetView zoomScale="85" zoomScaleNormal="85" workbookViewId="0">
      <selection activeCell="A17" sqref="A17:XFD17"/>
    </sheetView>
  </sheetViews>
  <sheetFormatPr baseColWidth="10" defaultRowHeight="15" x14ac:dyDescent="0.25"/>
  <cols>
    <col min="1" max="1" width="9.7109375" style="1" customWidth="1"/>
    <col min="2" max="2" width="14.42578125" style="1" customWidth="1"/>
    <col min="3" max="3" width="17.7109375" style="1" customWidth="1"/>
    <col min="4" max="4" width="26.7109375" style="1" customWidth="1"/>
    <col min="5" max="6" width="13.5703125" style="1" customWidth="1"/>
    <col min="7" max="7" width="12.42578125" style="1" bestFit="1" customWidth="1"/>
    <col min="8" max="26" width="10.7109375" style="1" customWidth="1"/>
    <col min="27" max="27" width="11.85546875" style="1" bestFit="1" customWidth="1"/>
    <col min="28" max="28" width="12.140625" style="1" bestFit="1" customWidth="1"/>
    <col min="29" max="31" width="11.85546875" style="1" bestFit="1" customWidth="1"/>
    <col min="32" max="32" width="12.42578125" style="1" customWidth="1"/>
    <col min="33" max="34" width="11.85546875" style="1" bestFit="1" customWidth="1"/>
    <col min="35" max="35" width="11.42578125" style="1" bestFit="1" customWidth="1"/>
    <col min="36" max="39" width="10.7109375" style="1" customWidth="1"/>
    <col min="40" max="40" width="13.5703125" style="1" bestFit="1" customWidth="1"/>
    <col min="61" max="63" width="11.85546875" bestFit="1" customWidth="1"/>
    <col min="64" max="64" width="11.42578125" bestFit="1" customWidth="1"/>
    <col min="65" max="65" width="10.85546875" bestFit="1" customWidth="1"/>
    <col min="66" max="66" width="9.5703125" bestFit="1" customWidth="1"/>
    <col min="67" max="69" width="10" bestFit="1" customWidth="1"/>
    <col min="70" max="72" width="10.42578125" bestFit="1" customWidth="1"/>
    <col min="73" max="73" width="10" bestFit="1" customWidth="1"/>
  </cols>
  <sheetData>
    <row r="4" spans="1:73" ht="20.25" x14ac:dyDescent="0.3">
      <c r="A4" s="28" t="s">
        <v>320</v>
      </c>
    </row>
    <row r="5" spans="1:73" ht="15.75" thickBot="1" x14ac:dyDescent="0.3"/>
    <row r="6" spans="1:73" ht="15.75" thickBot="1" x14ac:dyDescent="0.3">
      <c r="A6" s="130" t="s">
        <v>0</v>
      </c>
      <c r="B6" s="132" t="s">
        <v>1</v>
      </c>
      <c r="C6" s="132" t="s">
        <v>2</v>
      </c>
      <c r="D6" s="132" t="s">
        <v>3</v>
      </c>
      <c r="E6" s="149" t="s">
        <v>325</v>
      </c>
      <c r="F6" s="145" t="s">
        <v>323</v>
      </c>
      <c r="G6" s="43" t="s">
        <v>321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30"/>
      <c r="AA6" s="31" t="s">
        <v>272</v>
      </c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147" t="s">
        <v>324</v>
      </c>
      <c r="AO6" s="41" t="s">
        <v>322</v>
      </c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3"/>
      <c r="BI6" s="34" t="s">
        <v>272</v>
      </c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5"/>
    </row>
    <row r="7" spans="1:73" s="57" customFormat="1" ht="30.6" customHeight="1" thickBot="1" x14ac:dyDescent="0.3">
      <c r="A7" s="131"/>
      <c r="B7" s="133"/>
      <c r="C7" s="133"/>
      <c r="D7" s="133"/>
      <c r="E7" s="150"/>
      <c r="F7" s="146"/>
      <c r="G7" s="44" t="s">
        <v>5</v>
      </c>
      <c r="H7" s="45">
        <v>1</v>
      </c>
      <c r="I7" s="46">
        <v>2</v>
      </c>
      <c r="J7" s="46">
        <v>3</v>
      </c>
      <c r="K7" s="47">
        <v>4</v>
      </c>
      <c r="L7" s="46">
        <v>5</v>
      </c>
      <c r="M7" s="46">
        <v>6</v>
      </c>
      <c r="N7" s="45">
        <v>7</v>
      </c>
      <c r="O7" s="46">
        <v>8</v>
      </c>
      <c r="P7" s="47">
        <v>9</v>
      </c>
      <c r="Q7" s="46">
        <v>10</v>
      </c>
      <c r="R7" s="45">
        <v>11</v>
      </c>
      <c r="S7" s="46">
        <v>12</v>
      </c>
      <c r="T7" s="46">
        <v>13</v>
      </c>
      <c r="U7" s="47">
        <v>14</v>
      </c>
      <c r="V7" s="46">
        <v>15</v>
      </c>
      <c r="W7" s="45">
        <v>16</v>
      </c>
      <c r="X7" s="46">
        <v>17</v>
      </c>
      <c r="Y7" s="46">
        <v>18</v>
      </c>
      <c r="Z7" s="47">
        <v>19</v>
      </c>
      <c r="AA7" s="48" t="s">
        <v>6</v>
      </c>
      <c r="AB7" s="49" t="s">
        <v>7</v>
      </c>
      <c r="AC7" s="48" t="s">
        <v>8</v>
      </c>
      <c r="AD7" s="49" t="s">
        <v>9</v>
      </c>
      <c r="AE7" s="48" t="s">
        <v>10</v>
      </c>
      <c r="AF7" s="49" t="s">
        <v>11</v>
      </c>
      <c r="AG7" s="48" t="s">
        <v>12</v>
      </c>
      <c r="AH7" s="49" t="s">
        <v>13</v>
      </c>
      <c r="AI7" s="48" t="s">
        <v>14</v>
      </c>
      <c r="AJ7" s="49" t="s">
        <v>15</v>
      </c>
      <c r="AK7" s="48" t="s">
        <v>16</v>
      </c>
      <c r="AL7" s="49" t="s">
        <v>17</v>
      </c>
      <c r="AM7" s="50" t="s">
        <v>18</v>
      </c>
      <c r="AN7" s="148"/>
      <c r="AO7" s="51" t="s">
        <v>5</v>
      </c>
      <c r="AP7" s="52">
        <v>1</v>
      </c>
      <c r="AQ7" s="53">
        <v>2</v>
      </c>
      <c r="AR7" s="53">
        <v>3</v>
      </c>
      <c r="AS7" s="54">
        <v>4</v>
      </c>
      <c r="AT7" s="53">
        <v>5</v>
      </c>
      <c r="AU7" s="53">
        <v>6</v>
      </c>
      <c r="AV7" s="52">
        <v>7</v>
      </c>
      <c r="AW7" s="53">
        <v>8</v>
      </c>
      <c r="AX7" s="54">
        <v>9</v>
      </c>
      <c r="AY7" s="53">
        <v>10</v>
      </c>
      <c r="AZ7" s="52">
        <v>11</v>
      </c>
      <c r="BA7" s="53">
        <v>12</v>
      </c>
      <c r="BB7" s="53">
        <v>13</v>
      </c>
      <c r="BC7" s="54">
        <v>14</v>
      </c>
      <c r="BD7" s="53">
        <v>15</v>
      </c>
      <c r="BE7" s="52">
        <v>16</v>
      </c>
      <c r="BF7" s="53">
        <v>17</v>
      </c>
      <c r="BG7" s="53">
        <v>18</v>
      </c>
      <c r="BH7" s="54">
        <v>19</v>
      </c>
      <c r="BI7" s="55" t="s">
        <v>6</v>
      </c>
      <c r="BJ7" s="56" t="s">
        <v>7</v>
      </c>
      <c r="BK7" s="55" t="s">
        <v>8</v>
      </c>
      <c r="BL7" s="56" t="s">
        <v>9</v>
      </c>
      <c r="BM7" s="55" t="s">
        <v>10</v>
      </c>
      <c r="BN7" s="56" t="s">
        <v>11</v>
      </c>
      <c r="BO7" s="55" t="s">
        <v>12</v>
      </c>
      <c r="BP7" s="56" t="s">
        <v>13</v>
      </c>
      <c r="BQ7" s="55" t="s">
        <v>14</v>
      </c>
      <c r="BR7" s="56" t="s">
        <v>15</v>
      </c>
      <c r="BS7" s="55" t="s">
        <v>16</v>
      </c>
      <c r="BT7" s="56" t="s">
        <v>17</v>
      </c>
      <c r="BU7" s="55" t="s">
        <v>18</v>
      </c>
    </row>
    <row r="8" spans="1:73" x14ac:dyDescent="0.25">
      <c r="A8" s="21" t="s">
        <v>269</v>
      </c>
      <c r="B8" s="22" t="s">
        <v>270</v>
      </c>
      <c r="C8" s="22" t="s">
        <v>270</v>
      </c>
      <c r="D8" s="22" t="s">
        <v>270</v>
      </c>
      <c r="E8" s="39">
        <v>32526084</v>
      </c>
      <c r="F8" s="39">
        <v>16013654</v>
      </c>
      <c r="G8" s="37">
        <v>285061</v>
      </c>
      <c r="H8" s="23">
        <v>285003</v>
      </c>
      <c r="I8" s="23">
        <v>284664</v>
      </c>
      <c r="J8" s="23">
        <v>285396</v>
      </c>
      <c r="K8" s="23">
        <v>286757</v>
      </c>
      <c r="L8" s="23">
        <v>287402</v>
      </c>
      <c r="M8" s="23">
        <v>288928</v>
      </c>
      <c r="N8" s="23">
        <v>289259</v>
      </c>
      <c r="O8" s="23">
        <v>290879</v>
      </c>
      <c r="P8" s="23">
        <v>292681</v>
      </c>
      <c r="Q8" s="23">
        <v>293625</v>
      </c>
      <c r="R8" s="23">
        <v>295802</v>
      </c>
      <c r="S8" s="23">
        <v>296533</v>
      </c>
      <c r="T8" s="23">
        <v>296221</v>
      </c>
      <c r="U8" s="23">
        <v>295106</v>
      </c>
      <c r="V8" s="23">
        <v>294176</v>
      </c>
      <c r="W8" s="23">
        <v>292501</v>
      </c>
      <c r="X8" s="23">
        <v>291095</v>
      </c>
      <c r="Y8" s="23">
        <v>288602</v>
      </c>
      <c r="Z8" s="23">
        <v>286148</v>
      </c>
      <c r="AA8" s="23">
        <v>1394462</v>
      </c>
      <c r="AB8" s="23">
        <v>1342993</v>
      </c>
      <c r="AC8" s="23">
        <v>1247633</v>
      </c>
      <c r="AD8" s="23">
        <v>1134979</v>
      </c>
      <c r="AE8" s="23">
        <v>1056336</v>
      </c>
      <c r="AF8" s="23">
        <v>913057</v>
      </c>
      <c r="AG8" s="23">
        <v>791646</v>
      </c>
      <c r="AH8" s="23">
        <v>674520</v>
      </c>
      <c r="AI8" s="23">
        <v>531638</v>
      </c>
      <c r="AJ8" s="23">
        <v>416368</v>
      </c>
      <c r="AK8" s="23">
        <v>302786</v>
      </c>
      <c r="AL8" s="23">
        <v>207821</v>
      </c>
      <c r="AM8" s="23">
        <v>193576</v>
      </c>
      <c r="AN8" s="37">
        <v>16512430</v>
      </c>
      <c r="AO8" s="37">
        <v>274986</v>
      </c>
      <c r="AP8" s="23">
        <v>275097</v>
      </c>
      <c r="AQ8" s="23">
        <v>275231</v>
      </c>
      <c r="AR8" s="23">
        <v>275325</v>
      </c>
      <c r="AS8" s="23">
        <v>275619</v>
      </c>
      <c r="AT8" s="23">
        <v>277225</v>
      </c>
      <c r="AU8" s="23">
        <v>278366</v>
      </c>
      <c r="AV8" s="23">
        <v>281011</v>
      </c>
      <c r="AW8" s="23">
        <v>282490</v>
      </c>
      <c r="AX8" s="23">
        <v>283736</v>
      </c>
      <c r="AY8" s="23">
        <v>285900</v>
      </c>
      <c r="AZ8" s="23">
        <v>287097</v>
      </c>
      <c r="BA8" s="23">
        <v>288254</v>
      </c>
      <c r="BB8" s="23">
        <v>288327</v>
      </c>
      <c r="BC8" s="23">
        <v>287779</v>
      </c>
      <c r="BD8" s="23">
        <v>286929</v>
      </c>
      <c r="BE8" s="23">
        <v>286605</v>
      </c>
      <c r="BF8" s="23">
        <v>285981</v>
      </c>
      <c r="BG8" s="23">
        <v>287136</v>
      </c>
      <c r="BH8" s="23">
        <v>288244</v>
      </c>
      <c r="BI8" s="23">
        <v>1446866</v>
      </c>
      <c r="BJ8" s="23">
        <v>1422684</v>
      </c>
      <c r="BK8" s="23">
        <v>1326383</v>
      </c>
      <c r="BL8" s="23">
        <v>1198233</v>
      </c>
      <c r="BM8" s="23">
        <v>1118221</v>
      </c>
      <c r="BN8" s="23">
        <v>972114</v>
      </c>
      <c r="BO8" s="23">
        <v>845421</v>
      </c>
      <c r="BP8" s="23">
        <v>715373</v>
      </c>
      <c r="BQ8" s="23">
        <v>571709</v>
      </c>
      <c r="BR8" s="23">
        <v>444620</v>
      </c>
      <c r="BS8" s="23">
        <v>323442</v>
      </c>
      <c r="BT8" s="23">
        <v>230850</v>
      </c>
      <c r="BU8" s="23">
        <v>245176</v>
      </c>
    </row>
    <row r="9" spans="1:73" x14ac:dyDescent="0.25">
      <c r="A9" s="1" t="s">
        <v>30</v>
      </c>
      <c r="B9" s="1" t="s">
        <v>31</v>
      </c>
      <c r="C9" s="1" t="s">
        <v>31</v>
      </c>
      <c r="D9" s="1" t="s">
        <v>31</v>
      </c>
      <c r="E9" s="40">
        <v>56654</v>
      </c>
      <c r="F9" s="40">
        <v>26452</v>
      </c>
      <c r="G9" s="38">
        <v>264</v>
      </c>
      <c r="H9" s="3">
        <v>257</v>
      </c>
      <c r="I9" s="3">
        <v>242</v>
      </c>
      <c r="J9" s="3">
        <v>254</v>
      </c>
      <c r="K9" s="3">
        <v>270</v>
      </c>
      <c r="L9" s="3">
        <v>247</v>
      </c>
      <c r="M9" s="3">
        <v>246</v>
      </c>
      <c r="N9" s="3">
        <v>268</v>
      </c>
      <c r="O9" s="3">
        <v>247</v>
      </c>
      <c r="P9" s="3">
        <v>254</v>
      </c>
      <c r="Q9" s="3">
        <v>258</v>
      </c>
      <c r="R9" s="3">
        <v>243</v>
      </c>
      <c r="S9" s="3">
        <v>270</v>
      </c>
      <c r="T9" s="3">
        <v>298</v>
      </c>
      <c r="U9" s="3">
        <v>310</v>
      </c>
      <c r="V9" s="3">
        <v>384</v>
      </c>
      <c r="W9" s="3">
        <v>423</v>
      </c>
      <c r="X9" s="3">
        <v>437</v>
      </c>
      <c r="Y9" s="3">
        <v>439</v>
      </c>
      <c r="Z9" s="3">
        <v>472</v>
      </c>
      <c r="AA9" s="3">
        <v>2267</v>
      </c>
      <c r="AB9" s="3">
        <v>1973</v>
      </c>
      <c r="AC9" s="3">
        <v>1743</v>
      </c>
      <c r="AD9" s="3">
        <v>1638</v>
      </c>
      <c r="AE9" s="3">
        <v>1739</v>
      </c>
      <c r="AF9" s="3">
        <v>1921</v>
      </c>
      <c r="AG9" s="3">
        <v>1893</v>
      </c>
      <c r="AH9" s="3">
        <v>1793</v>
      </c>
      <c r="AI9" s="3">
        <v>1372</v>
      </c>
      <c r="AJ9" s="3">
        <v>1251</v>
      </c>
      <c r="AK9" s="3">
        <v>1033</v>
      </c>
      <c r="AL9" s="3">
        <v>827</v>
      </c>
      <c r="AM9" s="3">
        <v>919</v>
      </c>
      <c r="AN9" s="38">
        <v>30202</v>
      </c>
      <c r="AO9" s="42">
        <v>207</v>
      </c>
      <c r="AP9" s="36">
        <v>236</v>
      </c>
      <c r="AQ9" s="36">
        <v>251</v>
      </c>
      <c r="AR9" s="36">
        <v>241</v>
      </c>
      <c r="AS9" s="36">
        <v>239</v>
      </c>
      <c r="AT9" s="36">
        <v>235</v>
      </c>
      <c r="AU9" s="36">
        <v>249</v>
      </c>
      <c r="AV9" s="36">
        <v>218</v>
      </c>
      <c r="AW9" s="36">
        <v>233</v>
      </c>
      <c r="AX9" s="36">
        <v>247</v>
      </c>
      <c r="AY9" s="36">
        <v>233</v>
      </c>
      <c r="AZ9" s="36">
        <v>255</v>
      </c>
      <c r="BA9" s="36">
        <v>246</v>
      </c>
      <c r="BB9" s="36">
        <v>284</v>
      </c>
      <c r="BC9" s="36">
        <v>323</v>
      </c>
      <c r="BD9" s="36">
        <v>349</v>
      </c>
      <c r="BE9" s="36">
        <v>380</v>
      </c>
      <c r="BF9" s="36">
        <v>429</v>
      </c>
      <c r="BG9" s="36">
        <v>459</v>
      </c>
      <c r="BH9" s="36">
        <v>432</v>
      </c>
      <c r="BI9" s="36">
        <v>2421</v>
      </c>
      <c r="BJ9" s="36">
        <v>2051</v>
      </c>
      <c r="BK9" s="36">
        <v>1856</v>
      </c>
      <c r="BL9" s="36">
        <v>1850</v>
      </c>
      <c r="BM9" s="36">
        <v>2167</v>
      </c>
      <c r="BN9" s="36">
        <v>2331</v>
      </c>
      <c r="BO9" s="36">
        <v>2489</v>
      </c>
      <c r="BP9" s="36">
        <v>2195</v>
      </c>
      <c r="BQ9" s="36">
        <v>1770</v>
      </c>
      <c r="BR9" s="36">
        <v>1584</v>
      </c>
      <c r="BS9" s="36">
        <v>1273</v>
      </c>
      <c r="BT9" s="36">
        <v>1102</v>
      </c>
      <c r="BU9" s="36">
        <v>1367</v>
      </c>
    </row>
    <row r="10" spans="1:73" x14ac:dyDescent="0.25">
      <c r="A10" s="1" t="s">
        <v>32</v>
      </c>
      <c r="B10" s="1" t="s">
        <v>31</v>
      </c>
      <c r="C10" s="1" t="s">
        <v>31</v>
      </c>
      <c r="D10" s="1" t="s">
        <v>33</v>
      </c>
      <c r="E10" s="40">
        <v>86174</v>
      </c>
      <c r="F10" s="40">
        <v>41116</v>
      </c>
      <c r="G10" s="38">
        <v>478</v>
      </c>
      <c r="H10" s="3">
        <v>546</v>
      </c>
      <c r="I10" s="3">
        <v>552</v>
      </c>
      <c r="J10" s="3">
        <v>622</v>
      </c>
      <c r="K10" s="3">
        <v>593</v>
      </c>
      <c r="L10" s="3">
        <v>627</v>
      </c>
      <c r="M10" s="3">
        <v>654</v>
      </c>
      <c r="N10" s="3">
        <v>670</v>
      </c>
      <c r="O10" s="3">
        <v>655</v>
      </c>
      <c r="P10" s="3">
        <v>648</v>
      </c>
      <c r="Q10" s="3">
        <v>707</v>
      </c>
      <c r="R10" s="3">
        <v>681</v>
      </c>
      <c r="S10" s="3">
        <v>714</v>
      </c>
      <c r="T10" s="3">
        <v>726</v>
      </c>
      <c r="U10" s="3">
        <v>752</v>
      </c>
      <c r="V10" s="3">
        <v>759</v>
      </c>
      <c r="W10" s="3">
        <v>787</v>
      </c>
      <c r="X10" s="3">
        <v>737</v>
      </c>
      <c r="Y10" s="3">
        <v>763</v>
      </c>
      <c r="Z10" s="3">
        <v>765</v>
      </c>
      <c r="AA10" s="3">
        <v>3826</v>
      </c>
      <c r="AB10" s="3">
        <v>3365</v>
      </c>
      <c r="AC10" s="3">
        <v>3092</v>
      </c>
      <c r="AD10" s="3">
        <v>3408</v>
      </c>
      <c r="AE10" s="3">
        <v>3028</v>
      </c>
      <c r="AF10" s="3">
        <v>2627</v>
      </c>
      <c r="AG10" s="3">
        <v>2210</v>
      </c>
      <c r="AH10" s="3">
        <v>1823</v>
      </c>
      <c r="AI10" s="3">
        <v>1252</v>
      </c>
      <c r="AJ10" s="3">
        <v>1085</v>
      </c>
      <c r="AK10" s="3">
        <v>789</v>
      </c>
      <c r="AL10" s="3">
        <v>649</v>
      </c>
      <c r="AM10" s="3">
        <v>526</v>
      </c>
      <c r="AN10" s="38">
        <v>45058</v>
      </c>
      <c r="AO10" s="42">
        <v>479</v>
      </c>
      <c r="AP10" s="36">
        <v>478</v>
      </c>
      <c r="AQ10" s="36">
        <v>534</v>
      </c>
      <c r="AR10" s="36">
        <v>517</v>
      </c>
      <c r="AS10" s="36">
        <v>590</v>
      </c>
      <c r="AT10" s="36">
        <v>595</v>
      </c>
      <c r="AU10" s="36">
        <v>602</v>
      </c>
      <c r="AV10" s="36">
        <v>615</v>
      </c>
      <c r="AW10" s="36">
        <v>654</v>
      </c>
      <c r="AX10" s="36">
        <v>683</v>
      </c>
      <c r="AY10" s="36">
        <v>642</v>
      </c>
      <c r="AZ10" s="36">
        <v>679</v>
      </c>
      <c r="BA10" s="36">
        <v>666</v>
      </c>
      <c r="BB10" s="36">
        <v>689</v>
      </c>
      <c r="BC10" s="36">
        <v>710</v>
      </c>
      <c r="BD10" s="36">
        <v>738</v>
      </c>
      <c r="BE10" s="36">
        <v>745</v>
      </c>
      <c r="BF10" s="36">
        <v>823</v>
      </c>
      <c r="BG10" s="36">
        <v>810</v>
      </c>
      <c r="BH10" s="36">
        <v>815</v>
      </c>
      <c r="BI10" s="36">
        <v>3962</v>
      </c>
      <c r="BJ10" s="36">
        <v>3602</v>
      </c>
      <c r="BK10" s="36">
        <v>3507</v>
      </c>
      <c r="BL10" s="36">
        <v>3860</v>
      </c>
      <c r="BM10" s="36">
        <v>3655</v>
      </c>
      <c r="BN10" s="36">
        <v>3421</v>
      </c>
      <c r="BO10" s="36">
        <v>2873</v>
      </c>
      <c r="BP10" s="36">
        <v>2173</v>
      </c>
      <c r="BQ10" s="36">
        <v>1551</v>
      </c>
      <c r="BR10" s="36">
        <v>1176</v>
      </c>
      <c r="BS10" s="36">
        <v>866</v>
      </c>
      <c r="BT10" s="36">
        <v>707</v>
      </c>
      <c r="BU10" s="36">
        <v>641</v>
      </c>
    </row>
    <row r="11" spans="1:73" x14ac:dyDescent="0.25">
      <c r="A11" s="1" t="s">
        <v>34</v>
      </c>
      <c r="B11" s="1" t="s">
        <v>31</v>
      </c>
      <c r="C11" s="1" t="s">
        <v>31</v>
      </c>
      <c r="D11" s="1" t="s">
        <v>35</v>
      </c>
      <c r="E11" s="40">
        <v>96009</v>
      </c>
      <c r="F11" s="40">
        <v>45769</v>
      </c>
      <c r="G11" s="38">
        <v>632</v>
      </c>
      <c r="H11" s="3">
        <v>626</v>
      </c>
      <c r="I11" s="3">
        <v>657</v>
      </c>
      <c r="J11" s="3">
        <v>639</v>
      </c>
      <c r="K11" s="3">
        <v>696</v>
      </c>
      <c r="L11" s="3">
        <v>694</v>
      </c>
      <c r="M11" s="3">
        <v>681</v>
      </c>
      <c r="N11" s="3">
        <v>732</v>
      </c>
      <c r="O11" s="3">
        <v>764</v>
      </c>
      <c r="P11" s="3">
        <v>700</v>
      </c>
      <c r="Q11" s="3">
        <v>795</v>
      </c>
      <c r="R11" s="3">
        <v>758</v>
      </c>
      <c r="S11" s="3">
        <v>761</v>
      </c>
      <c r="T11" s="3">
        <v>810</v>
      </c>
      <c r="U11" s="3">
        <v>842</v>
      </c>
      <c r="V11" s="3">
        <v>888</v>
      </c>
      <c r="W11" s="3">
        <v>913</v>
      </c>
      <c r="X11" s="3">
        <v>892</v>
      </c>
      <c r="Y11" s="3">
        <v>930</v>
      </c>
      <c r="Z11" s="3">
        <v>962</v>
      </c>
      <c r="AA11" s="3">
        <v>4662</v>
      </c>
      <c r="AB11" s="3">
        <v>3865</v>
      </c>
      <c r="AC11" s="3">
        <v>3409</v>
      </c>
      <c r="AD11" s="3">
        <v>3367</v>
      </c>
      <c r="AE11" s="3">
        <v>3175</v>
      </c>
      <c r="AF11" s="3">
        <v>2786</v>
      </c>
      <c r="AG11" s="3">
        <v>2385</v>
      </c>
      <c r="AH11" s="3">
        <v>1961</v>
      </c>
      <c r="AI11" s="3">
        <v>1525</v>
      </c>
      <c r="AJ11" s="3">
        <v>1026</v>
      </c>
      <c r="AK11" s="3">
        <v>801</v>
      </c>
      <c r="AL11" s="3">
        <v>693</v>
      </c>
      <c r="AM11" s="3">
        <v>742</v>
      </c>
      <c r="AN11" s="38">
        <v>50240</v>
      </c>
      <c r="AO11" s="42">
        <v>580</v>
      </c>
      <c r="AP11" s="36">
        <v>625</v>
      </c>
      <c r="AQ11" s="36">
        <v>628</v>
      </c>
      <c r="AR11" s="36">
        <v>673</v>
      </c>
      <c r="AS11" s="36">
        <v>639</v>
      </c>
      <c r="AT11" s="36">
        <v>666</v>
      </c>
      <c r="AU11" s="36">
        <v>699</v>
      </c>
      <c r="AV11" s="36">
        <v>668</v>
      </c>
      <c r="AW11" s="36">
        <v>655</v>
      </c>
      <c r="AX11" s="36">
        <v>742</v>
      </c>
      <c r="AY11" s="36">
        <v>669</v>
      </c>
      <c r="AZ11" s="36">
        <v>724</v>
      </c>
      <c r="BA11" s="36">
        <v>755</v>
      </c>
      <c r="BB11" s="36">
        <v>768</v>
      </c>
      <c r="BC11" s="36">
        <v>811</v>
      </c>
      <c r="BD11" s="36">
        <v>838</v>
      </c>
      <c r="BE11" s="36">
        <v>880</v>
      </c>
      <c r="BF11" s="36">
        <v>957</v>
      </c>
      <c r="BG11" s="36">
        <v>954</v>
      </c>
      <c r="BH11" s="36">
        <v>941</v>
      </c>
      <c r="BI11" s="36">
        <v>4791</v>
      </c>
      <c r="BJ11" s="36">
        <v>4237</v>
      </c>
      <c r="BK11" s="36">
        <v>4020</v>
      </c>
      <c r="BL11" s="36">
        <v>4106</v>
      </c>
      <c r="BM11" s="36">
        <v>3844</v>
      </c>
      <c r="BN11" s="36">
        <v>3469</v>
      </c>
      <c r="BO11" s="36">
        <v>3008</v>
      </c>
      <c r="BP11" s="36">
        <v>2300</v>
      </c>
      <c r="BQ11" s="36">
        <v>1805</v>
      </c>
      <c r="BR11" s="36">
        <v>1193</v>
      </c>
      <c r="BS11" s="36">
        <v>883</v>
      </c>
      <c r="BT11" s="36">
        <v>762</v>
      </c>
      <c r="BU11" s="36">
        <v>950</v>
      </c>
    </row>
    <row r="12" spans="1:73" x14ac:dyDescent="0.25">
      <c r="A12" s="1" t="s">
        <v>36</v>
      </c>
      <c r="B12" s="1" t="s">
        <v>31</v>
      </c>
      <c r="C12" s="1" t="s">
        <v>31</v>
      </c>
      <c r="D12" s="1" t="s">
        <v>37</v>
      </c>
      <c r="E12" s="40">
        <v>154843</v>
      </c>
      <c r="F12" s="40">
        <v>75036</v>
      </c>
      <c r="G12" s="38">
        <v>1230</v>
      </c>
      <c r="H12" s="3">
        <v>1232</v>
      </c>
      <c r="I12" s="3">
        <v>1280</v>
      </c>
      <c r="J12" s="3">
        <v>1274</v>
      </c>
      <c r="K12" s="3">
        <v>1275</v>
      </c>
      <c r="L12" s="3">
        <v>1316</v>
      </c>
      <c r="M12" s="3">
        <v>1302</v>
      </c>
      <c r="N12" s="3">
        <v>1275</v>
      </c>
      <c r="O12" s="3">
        <v>1258</v>
      </c>
      <c r="P12" s="3">
        <v>1231</v>
      </c>
      <c r="Q12" s="3">
        <v>1221</v>
      </c>
      <c r="R12" s="3">
        <v>1199</v>
      </c>
      <c r="S12" s="3">
        <v>1223</v>
      </c>
      <c r="T12" s="3">
        <v>1193</v>
      </c>
      <c r="U12" s="3">
        <v>1253</v>
      </c>
      <c r="V12" s="3">
        <v>1284</v>
      </c>
      <c r="W12" s="3">
        <v>1324</v>
      </c>
      <c r="X12" s="3">
        <v>1393</v>
      </c>
      <c r="Y12" s="3">
        <v>1318</v>
      </c>
      <c r="Z12" s="3">
        <v>1405</v>
      </c>
      <c r="AA12" s="3">
        <v>6911</v>
      </c>
      <c r="AB12" s="3">
        <v>6562</v>
      </c>
      <c r="AC12" s="3">
        <v>6486</v>
      </c>
      <c r="AD12" s="3">
        <v>5502</v>
      </c>
      <c r="AE12" s="3">
        <v>5267</v>
      </c>
      <c r="AF12" s="3">
        <v>4193</v>
      </c>
      <c r="AG12" s="3">
        <v>3660</v>
      </c>
      <c r="AH12" s="3">
        <v>3315</v>
      </c>
      <c r="AI12" s="3">
        <v>2531</v>
      </c>
      <c r="AJ12" s="3">
        <v>1804</v>
      </c>
      <c r="AK12" s="3">
        <v>1319</v>
      </c>
      <c r="AL12" s="3">
        <v>992</v>
      </c>
      <c r="AM12" s="3">
        <v>1008</v>
      </c>
      <c r="AN12" s="38">
        <v>79807</v>
      </c>
      <c r="AO12" s="42">
        <v>1168</v>
      </c>
      <c r="AP12" s="36">
        <v>1230</v>
      </c>
      <c r="AQ12" s="36">
        <v>1223</v>
      </c>
      <c r="AR12" s="36">
        <v>1251</v>
      </c>
      <c r="AS12" s="36">
        <v>1256</v>
      </c>
      <c r="AT12" s="36">
        <v>1205</v>
      </c>
      <c r="AU12" s="36">
        <v>1204</v>
      </c>
      <c r="AV12" s="36">
        <v>1207</v>
      </c>
      <c r="AW12" s="36">
        <v>1197</v>
      </c>
      <c r="AX12" s="36">
        <v>1197</v>
      </c>
      <c r="AY12" s="36">
        <v>1177</v>
      </c>
      <c r="AZ12" s="36">
        <v>1164</v>
      </c>
      <c r="BA12" s="36">
        <v>1133</v>
      </c>
      <c r="BB12" s="36">
        <v>1204</v>
      </c>
      <c r="BC12" s="36">
        <v>1213</v>
      </c>
      <c r="BD12" s="36">
        <v>1248</v>
      </c>
      <c r="BE12" s="36">
        <v>1278</v>
      </c>
      <c r="BF12" s="36">
        <v>1268</v>
      </c>
      <c r="BG12" s="36">
        <v>1386</v>
      </c>
      <c r="BH12" s="36">
        <v>1326</v>
      </c>
      <c r="BI12" s="36">
        <v>7140</v>
      </c>
      <c r="BJ12" s="36">
        <v>7617</v>
      </c>
      <c r="BK12" s="36">
        <v>7270</v>
      </c>
      <c r="BL12" s="36">
        <v>6346</v>
      </c>
      <c r="BM12" s="36">
        <v>5931</v>
      </c>
      <c r="BN12" s="36">
        <v>4658</v>
      </c>
      <c r="BO12" s="36">
        <v>4346</v>
      </c>
      <c r="BP12" s="36">
        <v>3631</v>
      </c>
      <c r="BQ12" s="36">
        <v>2750</v>
      </c>
      <c r="BR12" s="36">
        <v>1977</v>
      </c>
      <c r="BS12" s="36">
        <v>1441</v>
      </c>
      <c r="BT12" s="36">
        <v>1025</v>
      </c>
      <c r="BU12" s="36">
        <v>1140</v>
      </c>
    </row>
    <row r="13" spans="1:73" x14ac:dyDescent="0.25">
      <c r="A13" s="1" t="s">
        <v>38</v>
      </c>
      <c r="B13" s="1" t="s">
        <v>31</v>
      </c>
      <c r="C13" s="1" t="s">
        <v>31</v>
      </c>
      <c r="D13" s="1" t="s">
        <v>39</v>
      </c>
      <c r="E13" s="40">
        <v>9738</v>
      </c>
      <c r="F13" s="40">
        <v>4712</v>
      </c>
      <c r="G13" s="38">
        <v>51</v>
      </c>
      <c r="H13" s="3">
        <v>56</v>
      </c>
      <c r="I13" s="3">
        <v>60</v>
      </c>
      <c r="J13" s="3">
        <v>62</v>
      </c>
      <c r="K13" s="3">
        <v>64</v>
      </c>
      <c r="L13" s="3">
        <v>76</v>
      </c>
      <c r="M13" s="3">
        <v>73</v>
      </c>
      <c r="N13" s="3">
        <v>85</v>
      </c>
      <c r="O13" s="3">
        <v>83</v>
      </c>
      <c r="P13" s="3">
        <v>86</v>
      </c>
      <c r="Q13" s="3">
        <v>76</v>
      </c>
      <c r="R13" s="3">
        <v>78</v>
      </c>
      <c r="S13" s="3">
        <v>79</v>
      </c>
      <c r="T13" s="3">
        <v>80</v>
      </c>
      <c r="U13" s="3">
        <v>74</v>
      </c>
      <c r="V13" s="3">
        <v>76</v>
      </c>
      <c r="W13" s="3">
        <v>69</v>
      </c>
      <c r="X13" s="3">
        <v>65</v>
      </c>
      <c r="Y13" s="3">
        <v>69</v>
      </c>
      <c r="Z13" s="3">
        <v>65</v>
      </c>
      <c r="AA13" s="3">
        <v>350</v>
      </c>
      <c r="AB13" s="3">
        <v>424</v>
      </c>
      <c r="AC13" s="3">
        <v>491</v>
      </c>
      <c r="AD13" s="3">
        <v>298</v>
      </c>
      <c r="AE13" s="3">
        <v>320</v>
      </c>
      <c r="AF13" s="3">
        <v>286</v>
      </c>
      <c r="AG13" s="3">
        <v>275</v>
      </c>
      <c r="AH13" s="3">
        <v>235</v>
      </c>
      <c r="AI13" s="3">
        <v>159</v>
      </c>
      <c r="AJ13" s="3">
        <v>174</v>
      </c>
      <c r="AK13" s="3">
        <v>120</v>
      </c>
      <c r="AL13" s="3">
        <v>49</v>
      </c>
      <c r="AM13" s="3">
        <v>104</v>
      </c>
      <c r="AN13" s="38">
        <v>5026</v>
      </c>
      <c r="AO13" s="42">
        <v>51</v>
      </c>
      <c r="AP13" s="36">
        <v>60</v>
      </c>
      <c r="AQ13" s="36">
        <v>69</v>
      </c>
      <c r="AR13" s="36">
        <v>75</v>
      </c>
      <c r="AS13" s="36">
        <v>81</v>
      </c>
      <c r="AT13" s="36">
        <v>74</v>
      </c>
      <c r="AU13" s="36">
        <v>81</v>
      </c>
      <c r="AV13" s="36">
        <v>72</v>
      </c>
      <c r="AW13" s="36">
        <v>75</v>
      </c>
      <c r="AX13" s="36">
        <v>72</v>
      </c>
      <c r="AY13" s="36">
        <v>81</v>
      </c>
      <c r="AZ13" s="36">
        <v>76</v>
      </c>
      <c r="BA13" s="36">
        <v>73</v>
      </c>
      <c r="BB13" s="36">
        <v>70</v>
      </c>
      <c r="BC13" s="36">
        <v>70</v>
      </c>
      <c r="BD13" s="36">
        <v>67</v>
      </c>
      <c r="BE13" s="36">
        <v>70</v>
      </c>
      <c r="BF13" s="36">
        <v>72</v>
      </c>
      <c r="BG13" s="36">
        <v>68</v>
      </c>
      <c r="BH13" s="36">
        <v>73</v>
      </c>
      <c r="BI13" s="36">
        <v>369</v>
      </c>
      <c r="BJ13" s="36">
        <v>504</v>
      </c>
      <c r="BK13" s="36">
        <v>558</v>
      </c>
      <c r="BL13" s="36">
        <v>352</v>
      </c>
      <c r="BM13" s="36">
        <v>367</v>
      </c>
      <c r="BN13" s="36">
        <v>291</v>
      </c>
      <c r="BO13" s="36">
        <v>307</v>
      </c>
      <c r="BP13" s="36">
        <v>253</v>
      </c>
      <c r="BQ13" s="36">
        <v>186</v>
      </c>
      <c r="BR13" s="36">
        <v>146</v>
      </c>
      <c r="BS13" s="36">
        <v>108</v>
      </c>
      <c r="BT13" s="36">
        <v>45</v>
      </c>
      <c r="BU13" s="36">
        <v>110</v>
      </c>
    </row>
    <row r="14" spans="1:73" x14ac:dyDescent="0.25">
      <c r="A14" s="1" t="s">
        <v>40</v>
      </c>
      <c r="B14" s="1" t="s">
        <v>31</v>
      </c>
      <c r="C14" s="1" t="s">
        <v>31</v>
      </c>
      <c r="D14" s="1" t="s">
        <v>41</v>
      </c>
      <c r="E14" s="40">
        <v>3093</v>
      </c>
      <c r="F14" s="40">
        <v>1581</v>
      </c>
      <c r="G14" s="38">
        <v>24</v>
      </c>
      <c r="H14" s="3">
        <v>21</v>
      </c>
      <c r="I14" s="3">
        <v>23</v>
      </c>
      <c r="J14" s="3">
        <v>21</v>
      </c>
      <c r="K14" s="3">
        <v>17</v>
      </c>
      <c r="L14" s="3">
        <v>16</v>
      </c>
      <c r="M14" s="3">
        <v>15</v>
      </c>
      <c r="N14" s="3">
        <v>18</v>
      </c>
      <c r="O14" s="3">
        <v>26</v>
      </c>
      <c r="P14" s="3">
        <v>31</v>
      </c>
      <c r="Q14" s="3">
        <v>23</v>
      </c>
      <c r="R14" s="3">
        <v>29</v>
      </c>
      <c r="S14" s="3">
        <v>35</v>
      </c>
      <c r="T14" s="3">
        <v>35</v>
      </c>
      <c r="U14" s="3">
        <v>39</v>
      </c>
      <c r="V14" s="3">
        <v>24</v>
      </c>
      <c r="W14" s="3">
        <v>22</v>
      </c>
      <c r="X14" s="3">
        <v>40</v>
      </c>
      <c r="Y14" s="3">
        <v>30</v>
      </c>
      <c r="Z14" s="3">
        <v>29</v>
      </c>
      <c r="AA14" s="3">
        <v>128</v>
      </c>
      <c r="AB14" s="3">
        <v>115</v>
      </c>
      <c r="AC14" s="3">
        <v>121</v>
      </c>
      <c r="AD14" s="3">
        <v>82</v>
      </c>
      <c r="AE14" s="3">
        <v>110</v>
      </c>
      <c r="AF14" s="3">
        <v>73</v>
      </c>
      <c r="AG14" s="3">
        <v>102</v>
      </c>
      <c r="AH14" s="3">
        <v>88</v>
      </c>
      <c r="AI14" s="3">
        <v>85</v>
      </c>
      <c r="AJ14" s="3">
        <v>26</v>
      </c>
      <c r="AK14" s="3">
        <v>47</v>
      </c>
      <c r="AL14" s="3">
        <v>52</v>
      </c>
      <c r="AM14" s="3">
        <v>34</v>
      </c>
      <c r="AN14" s="38">
        <v>1512</v>
      </c>
      <c r="AO14" s="42">
        <v>38</v>
      </c>
      <c r="AP14" s="36">
        <v>28</v>
      </c>
      <c r="AQ14" s="36">
        <v>16</v>
      </c>
      <c r="AR14" s="36">
        <v>13</v>
      </c>
      <c r="AS14" s="36">
        <v>15</v>
      </c>
      <c r="AT14" s="36">
        <v>16</v>
      </c>
      <c r="AU14" s="36">
        <v>19</v>
      </c>
      <c r="AV14" s="36">
        <v>20</v>
      </c>
      <c r="AW14" s="36">
        <v>17</v>
      </c>
      <c r="AX14" s="36">
        <v>16</v>
      </c>
      <c r="AY14" s="36">
        <v>30</v>
      </c>
      <c r="AZ14" s="36">
        <v>32</v>
      </c>
      <c r="BA14" s="36">
        <v>32</v>
      </c>
      <c r="BB14" s="36">
        <v>33</v>
      </c>
      <c r="BC14" s="36">
        <v>25</v>
      </c>
      <c r="BD14" s="36">
        <v>40</v>
      </c>
      <c r="BE14" s="36">
        <v>41</v>
      </c>
      <c r="BF14" s="36">
        <v>19</v>
      </c>
      <c r="BG14" s="36">
        <v>28</v>
      </c>
      <c r="BH14" s="36">
        <v>24</v>
      </c>
      <c r="BI14" s="36">
        <v>113</v>
      </c>
      <c r="BJ14" s="36">
        <v>109</v>
      </c>
      <c r="BK14" s="36">
        <v>110</v>
      </c>
      <c r="BL14" s="36">
        <v>115</v>
      </c>
      <c r="BM14" s="36">
        <v>100</v>
      </c>
      <c r="BN14" s="36">
        <v>81</v>
      </c>
      <c r="BO14" s="36">
        <v>106</v>
      </c>
      <c r="BP14" s="36">
        <v>59</v>
      </c>
      <c r="BQ14" s="36">
        <v>82</v>
      </c>
      <c r="BR14" s="36">
        <v>24</v>
      </c>
      <c r="BS14" s="36">
        <v>33</v>
      </c>
      <c r="BT14" s="36">
        <v>49</v>
      </c>
      <c r="BU14" s="36">
        <v>29</v>
      </c>
    </row>
    <row r="15" spans="1:73" x14ac:dyDescent="0.25">
      <c r="A15" s="1" t="s">
        <v>42</v>
      </c>
      <c r="B15" s="1" t="s">
        <v>31</v>
      </c>
      <c r="C15" s="1" t="s">
        <v>31</v>
      </c>
      <c r="D15" s="1" t="s">
        <v>43</v>
      </c>
      <c r="E15" s="40">
        <v>50544</v>
      </c>
      <c r="F15" s="40">
        <v>24289</v>
      </c>
      <c r="G15" s="38">
        <v>315</v>
      </c>
      <c r="H15" s="3">
        <v>326</v>
      </c>
      <c r="I15" s="3">
        <v>338</v>
      </c>
      <c r="J15" s="3">
        <v>345</v>
      </c>
      <c r="K15" s="3">
        <v>362</v>
      </c>
      <c r="L15" s="3">
        <v>377</v>
      </c>
      <c r="M15" s="3">
        <v>385</v>
      </c>
      <c r="N15" s="3">
        <v>365</v>
      </c>
      <c r="O15" s="3">
        <v>406</v>
      </c>
      <c r="P15" s="3">
        <v>380</v>
      </c>
      <c r="Q15" s="3">
        <v>396</v>
      </c>
      <c r="R15" s="3">
        <v>358</v>
      </c>
      <c r="S15" s="3">
        <v>372</v>
      </c>
      <c r="T15" s="3">
        <v>387</v>
      </c>
      <c r="U15" s="3">
        <v>392</v>
      </c>
      <c r="V15" s="3">
        <v>413</v>
      </c>
      <c r="W15" s="3">
        <v>403</v>
      </c>
      <c r="X15" s="3">
        <v>416</v>
      </c>
      <c r="Y15" s="3">
        <v>442</v>
      </c>
      <c r="Z15" s="3">
        <v>452</v>
      </c>
      <c r="AA15" s="3">
        <v>2261</v>
      </c>
      <c r="AB15" s="3">
        <v>2040</v>
      </c>
      <c r="AC15" s="3">
        <v>2047</v>
      </c>
      <c r="AD15" s="3">
        <v>1899</v>
      </c>
      <c r="AE15" s="3">
        <v>1770</v>
      </c>
      <c r="AF15" s="3">
        <v>1477</v>
      </c>
      <c r="AG15" s="3">
        <v>1176</v>
      </c>
      <c r="AH15" s="3">
        <v>1191</v>
      </c>
      <c r="AI15" s="3">
        <v>908</v>
      </c>
      <c r="AJ15" s="3">
        <v>678</v>
      </c>
      <c r="AK15" s="3">
        <v>537</v>
      </c>
      <c r="AL15" s="3">
        <v>344</v>
      </c>
      <c r="AM15" s="3">
        <v>331</v>
      </c>
      <c r="AN15" s="38">
        <v>26255</v>
      </c>
      <c r="AO15" s="42">
        <v>303</v>
      </c>
      <c r="AP15" s="36">
        <v>322</v>
      </c>
      <c r="AQ15" s="36">
        <v>335</v>
      </c>
      <c r="AR15" s="36">
        <v>349</v>
      </c>
      <c r="AS15" s="36">
        <v>347</v>
      </c>
      <c r="AT15" s="36">
        <v>344</v>
      </c>
      <c r="AU15" s="36">
        <v>345</v>
      </c>
      <c r="AV15" s="36">
        <v>370</v>
      </c>
      <c r="AW15" s="36">
        <v>332</v>
      </c>
      <c r="AX15" s="36">
        <v>360</v>
      </c>
      <c r="AY15" s="36">
        <v>346</v>
      </c>
      <c r="AZ15" s="36">
        <v>384</v>
      </c>
      <c r="BA15" s="36">
        <v>374</v>
      </c>
      <c r="BB15" s="36">
        <v>374</v>
      </c>
      <c r="BC15" s="36">
        <v>387</v>
      </c>
      <c r="BD15" s="36">
        <v>385</v>
      </c>
      <c r="BE15" s="36">
        <v>412</v>
      </c>
      <c r="BF15" s="36">
        <v>415</v>
      </c>
      <c r="BG15" s="36">
        <v>410</v>
      </c>
      <c r="BH15" s="36">
        <v>417</v>
      </c>
      <c r="BI15" s="36">
        <v>2246</v>
      </c>
      <c r="BJ15" s="36">
        <v>2219</v>
      </c>
      <c r="BK15" s="36">
        <v>2253</v>
      </c>
      <c r="BL15" s="36">
        <v>2139</v>
      </c>
      <c r="BM15" s="36">
        <v>2089</v>
      </c>
      <c r="BN15" s="36">
        <v>1906</v>
      </c>
      <c r="BO15" s="36">
        <v>1490</v>
      </c>
      <c r="BP15" s="36">
        <v>1435</v>
      </c>
      <c r="BQ15" s="36">
        <v>1006</v>
      </c>
      <c r="BR15" s="36">
        <v>796</v>
      </c>
      <c r="BS15" s="36">
        <v>603</v>
      </c>
      <c r="BT15" s="36">
        <v>370</v>
      </c>
      <c r="BU15" s="36">
        <v>392</v>
      </c>
    </row>
    <row r="16" spans="1:73" x14ac:dyDescent="0.25">
      <c r="A16" s="1" t="s">
        <v>44</v>
      </c>
      <c r="B16" s="1" t="s">
        <v>31</v>
      </c>
      <c r="C16" s="1" t="s">
        <v>31</v>
      </c>
      <c r="D16" s="1" t="s">
        <v>45</v>
      </c>
      <c r="E16" s="40">
        <v>31613</v>
      </c>
      <c r="F16" s="40">
        <v>15948</v>
      </c>
      <c r="G16" s="38">
        <v>285</v>
      </c>
      <c r="H16" s="3">
        <v>301</v>
      </c>
      <c r="I16" s="3">
        <v>337</v>
      </c>
      <c r="J16" s="3">
        <v>328</v>
      </c>
      <c r="K16" s="3">
        <v>325</v>
      </c>
      <c r="L16" s="3">
        <v>351</v>
      </c>
      <c r="M16" s="3">
        <v>346</v>
      </c>
      <c r="N16" s="3">
        <v>347</v>
      </c>
      <c r="O16" s="3">
        <v>337</v>
      </c>
      <c r="P16" s="3">
        <v>319</v>
      </c>
      <c r="Q16" s="3">
        <v>344</v>
      </c>
      <c r="R16" s="3">
        <v>311</v>
      </c>
      <c r="S16" s="3">
        <v>308</v>
      </c>
      <c r="T16" s="3">
        <v>348</v>
      </c>
      <c r="U16" s="3">
        <v>313</v>
      </c>
      <c r="V16" s="3">
        <v>280</v>
      </c>
      <c r="W16" s="3">
        <v>308</v>
      </c>
      <c r="X16" s="3">
        <v>292</v>
      </c>
      <c r="Y16" s="3">
        <v>325</v>
      </c>
      <c r="Z16" s="3">
        <v>278</v>
      </c>
      <c r="AA16" s="3">
        <v>1495</v>
      </c>
      <c r="AB16" s="3">
        <v>1376</v>
      </c>
      <c r="AC16" s="3">
        <v>1262</v>
      </c>
      <c r="AD16" s="3">
        <v>1202</v>
      </c>
      <c r="AE16" s="3">
        <v>940</v>
      </c>
      <c r="AF16" s="3">
        <v>788</v>
      </c>
      <c r="AG16" s="3">
        <v>631</v>
      </c>
      <c r="AH16" s="3">
        <v>518</v>
      </c>
      <c r="AI16" s="3">
        <v>451</v>
      </c>
      <c r="AJ16" s="3">
        <v>342</v>
      </c>
      <c r="AK16" s="3">
        <v>332</v>
      </c>
      <c r="AL16" s="3">
        <v>96</v>
      </c>
      <c r="AM16" s="3">
        <v>132</v>
      </c>
      <c r="AN16" s="38">
        <v>15665</v>
      </c>
      <c r="AO16" s="42">
        <v>278</v>
      </c>
      <c r="AP16" s="36">
        <v>296</v>
      </c>
      <c r="AQ16" s="36">
        <v>287</v>
      </c>
      <c r="AR16" s="36">
        <v>316</v>
      </c>
      <c r="AS16" s="36">
        <v>331</v>
      </c>
      <c r="AT16" s="36">
        <v>317</v>
      </c>
      <c r="AU16" s="36">
        <v>325</v>
      </c>
      <c r="AV16" s="36">
        <v>322</v>
      </c>
      <c r="AW16" s="36">
        <v>327</v>
      </c>
      <c r="AX16" s="36">
        <v>338</v>
      </c>
      <c r="AY16" s="36">
        <v>305</v>
      </c>
      <c r="AZ16" s="36">
        <v>324</v>
      </c>
      <c r="BA16" s="36">
        <v>317</v>
      </c>
      <c r="BB16" s="36">
        <v>268</v>
      </c>
      <c r="BC16" s="36">
        <v>297</v>
      </c>
      <c r="BD16" s="36">
        <v>326</v>
      </c>
      <c r="BE16" s="36">
        <v>289</v>
      </c>
      <c r="BF16" s="36">
        <v>301</v>
      </c>
      <c r="BG16" s="36">
        <v>268</v>
      </c>
      <c r="BH16" s="36">
        <v>317</v>
      </c>
      <c r="BI16" s="36">
        <v>1471</v>
      </c>
      <c r="BJ16" s="36">
        <v>1391</v>
      </c>
      <c r="BK16" s="36">
        <v>1313</v>
      </c>
      <c r="BL16" s="36">
        <v>1157</v>
      </c>
      <c r="BM16" s="36">
        <v>978</v>
      </c>
      <c r="BN16" s="36">
        <v>829</v>
      </c>
      <c r="BO16" s="36">
        <v>632</v>
      </c>
      <c r="BP16" s="36">
        <v>503</v>
      </c>
      <c r="BQ16" s="36">
        <v>401</v>
      </c>
      <c r="BR16" s="36">
        <v>359</v>
      </c>
      <c r="BS16" s="36">
        <v>263</v>
      </c>
      <c r="BT16" s="36">
        <v>89</v>
      </c>
      <c r="BU16" s="36">
        <v>130</v>
      </c>
    </row>
    <row r="17" spans="1:73" x14ac:dyDescent="0.25">
      <c r="A17" s="1" t="s">
        <v>46</v>
      </c>
      <c r="B17" s="1" t="s">
        <v>31</v>
      </c>
      <c r="C17" s="1" t="s">
        <v>31</v>
      </c>
      <c r="D17" s="1" t="s">
        <v>47</v>
      </c>
      <c r="E17" s="40">
        <v>55098</v>
      </c>
      <c r="F17" s="40">
        <v>26397</v>
      </c>
      <c r="G17" s="38">
        <v>409</v>
      </c>
      <c r="H17" s="3">
        <v>403</v>
      </c>
      <c r="I17" s="3">
        <v>375</v>
      </c>
      <c r="J17" s="3">
        <v>369</v>
      </c>
      <c r="K17" s="3">
        <v>363</v>
      </c>
      <c r="L17" s="3">
        <v>323</v>
      </c>
      <c r="M17" s="3">
        <v>354</v>
      </c>
      <c r="N17" s="3">
        <v>353</v>
      </c>
      <c r="O17" s="3">
        <v>346</v>
      </c>
      <c r="P17" s="3">
        <v>365</v>
      </c>
      <c r="Q17" s="3">
        <v>380</v>
      </c>
      <c r="R17" s="3">
        <v>372</v>
      </c>
      <c r="S17" s="3">
        <v>406</v>
      </c>
      <c r="T17" s="3">
        <v>376</v>
      </c>
      <c r="U17" s="3">
        <v>401</v>
      </c>
      <c r="V17" s="3">
        <v>462</v>
      </c>
      <c r="W17" s="3">
        <v>423</v>
      </c>
      <c r="X17" s="3">
        <v>487</v>
      </c>
      <c r="Y17" s="3">
        <v>481</v>
      </c>
      <c r="Z17" s="3">
        <v>484</v>
      </c>
      <c r="AA17" s="3">
        <v>2390</v>
      </c>
      <c r="AB17" s="3">
        <v>2214</v>
      </c>
      <c r="AC17" s="3">
        <v>2051</v>
      </c>
      <c r="AD17" s="3">
        <v>1925</v>
      </c>
      <c r="AE17" s="3">
        <v>1868</v>
      </c>
      <c r="AF17" s="3">
        <v>1591</v>
      </c>
      <c r="AG17" s="3">
        <v>1597</v>
      </c>
      <c r="AH17" s="3">
        <v>1358</v>
      </c>
      <c r="AI17" s="3">
        <v>929</v>
      </c>
      <c r="AJ17" s="3">
        <v>805</v>
      </c>
      <c r="AK17" s="3">
        <v>689</v>
      </c>
      <c r="AL17" s="3">
        <v>545</v>
      </c>
      <c r="AM17" s="3">
        <v>503</v>
      </c>
      <c r="AN17" s="38">
        <v>28701</v>
      </c>
      <c r="AO17" s="42">
        <v>403</v>
      </c>
      <c r="AP17" s="36">
        <v>366</v>
      </c>
      <c r="AQ17" s="36">
        <v>361</v>
      </c>
      <c r="AR17" s="36">
        <v>343</v>
      </c>
      <c r="AS17" s="36">
        <v>335</v>
      </c>
      <c r="AT17" s="36">
        <v>365</v>
      </c>
      <c r="AU17" s="36">
        <v>331</v>
      </c>
      <c r="AV17" s="36">
        <v>333</v>
      </c>
      <c r="AW17" s="36">
        <v>349</v>
      </c>
      <c r="AX17" s="36">
        <v>342</v>
      </c>
      <c r="AY17" s="36">
        <v>345</v>
      </c>
      <c r="AZ17" s="36">
        <v>371</v>
      </c>
      <c r="BA17" s="36">
        <v>360</v>
      </c>
      <c r="BB17" s="36">
        <v>421</v>
      </c>
      <c r="BC17" s="36">
        <v>429</v>
      </c>
      <c r="BD17" s="36">
        <v>400</v>
      </c>
      <c r="BE17" s="36">
        <v>472</v>
      </c>
      <c r="BF17" s="36">
        <v>436</v>
      </c>
      <c r="BG17" s="36">
        <v>459</v>
      </c>
      <c r="BH17" s="36">
        <v>464</v>
      </c>
      <c r="BI17" s="36">
        <v>2414</v>
      </c>
      <c r="BJ17" s="36">
        <v>2460</v>
      </c>
      <c r="BK17" s="36">
        <v>2362</v>
      </c>
      <c r="BL17" s="36">
        <v>2130</v>
      </c>
      <c r="BM17" s="36">
        <v>2205</v>
      </c>
      <c r="BN17" s="36">
        <v>1919</v>
      </c>
      <c r="BO17" s="36">
        <v>1952</v>
      </c>
      <c r="BP17" s="36">
        <v>1569</v>
      </c>
      <c r="BQ17" s="36">
        <v>1107</v>
      </c>
      <c r="BR17" s="36">
        <v>902</v>
      </c>
      <c r="BS17" s="36">
        <v>782</v>
      </c>
      <c r="BT17" s="36">
        <v>567</v>
      </c>
      <c r="BU17" s="36">
        <v>647</v>
      </c>
    </row>
    <row r="18" spans="1:73" x14ac:dyDescent="0.25">
      <c r="A18" s="1" t="s">
        <v>48</v>
      </c>
      <c r="B18" s="1" t="s">
        <v>31</v>
      </c>
      <c r="C18" s="1" t="s">
        <v>31</v>
      </c>
      <c r="D18" s="1" t="s">
        <v>49</v>
      </c>
      <c r="E18" s="40">
        <v>50914</v>
      </c>
      <c r="F18" s="40">
        <v>24416</v>
      </c>
      <c r="G18" s="38">
        <v>306</v>
      </c>
      <c r="H18" s="3">
        <v>301</v>
      </c>
      <c r="I18" s="3">
        <v>327</v>
      </c>
      <c r="J18" s="3">
        <v>313</v>
      </c>
      <c r="K18" s="3">
        <v>315</v>
      </c>
      <c r="L18" s="3">
        <v>311</v>
      </c>
      <c r="M18" s="3">
        <v>297</v>
      </c>
      <c r="N18" s="3">
        <v>329</v>
      </c>
      <c r="O18" s="3">
        <v>325</v>
      </c>
      <c r="P18" s="3">
        <v>352</v>
      </c>
      <c r="Q18" s="3">
        <v>363</v>
      </c>
      <c r="R18" s="3">
        <v>349</v>
      </c>
      <c r="S18" s="3">
        <v>391</v>
      </c>
      <c r="T18" s="3">
        <v>388</v>
      </c>
      <c r="U18" s="3">
        <v>389</v>
      </c>
      <c r="V18" s="3">
        <v>389</v>
      </c>
      <c r="W18" s="3">
        <v>396</v>
      </c>
      <c r="X18" s="3">
        <v>413</v>
      </c>
      <c r="Y18" s="3">
        <v>444</v>
      </c>
      <c r="Z18" s="3">
        <v>445</v>
      </c>
      <c r="AA18" s="3">
        <v>2130</v>
      </c>
      <c r="AB18" s="3">
        <v>2106</v>
      </c>
      <c r="AC18" s="3">
        <v>1858</v>
      </c>
      <c r="AD18" s="3">
        <v>1726</v>
      </c>
      <c r="AE18" s="3">
        <v>1810</v>
      </c>
      <c r="AF18" s="3">
        <v>1577</v>
      </c>
      <c r="AG18" s="3">
        <v>1362</v>
      </c>
      <c r="AH18" s="3">
        <v>1197</v>
      </c>
      <c r="AI18" s="3">
        <v>1062</v>
      </c>
      <c r="AJ18" s="3">
        <v>813</v>
      </c>
      <c r="AK18" s="3">
        <v>626</v>
      </c>
      <c r="AL18" s="3">
        <v>509</v>
      </c>
      <c r="AM18" s="3">
        <v>497</v>
      </c>
      <c r="AN18" s="38">
        <v>26498</v>
      </c>
      <c r="AO18" s="42">
        <v>300</v>
      </c>
      <c r="AP18" s="36">
        <v>301</v>
      </c>
      <c r="AQ18" s="36">
        <v>274</v>
      </c>
      <c r="AR18" s="36">
        <v>294</v>
      </c>
      <c r="AS18" s="36">
        <v>299</v>
      </c>
      <c r="AT18" s="36">
        <v>312</v>
      </c>
      <c r="AU18" s="36">
        <v>339</v>
      </c>
      <c r="AV18" s="36">
        <v>320</v>
      </c>
      <c r="AW18" s="36">
        <v>338</v>
      </c>
      <c r="AX18" s="36">
        <v>329</v>
      </c>
      <c r="AY18" s="36">
        <v>336</v>
      </c>
      <c r="AZ18" s="36">
        <v>370</v>
      </c>
      <c r="BA18" s="36">
        <v>346</v>
      </c>
      <c r="BB18" s="36">
        <v>361</v>
      </c>
      <c r="BC18" s="36">
        <v>371</v>
      </c>
      <c r="BD18" s="36">
        <v>382</v>
      </c>
      <c r="BE18" s="36">
        <v>385</v>
      </c>
      <c r="BF18" s="36">
        <v>380</v>
      </c>
      <c r="BG18" s="36">
        <v>364</v>
      </c>
      <c r="BH18" s="36">
        <v>377</v>
      </c>
      <c r="BI18" s="36">
        <v>2148</v>
      </c>
      <c r="BJ18" s="36">
        <v>2265</v>
      </c>
      <c r="BK18" s="36">
        <v>2127</v>
      </c>
      <c r="BL18" s="36">
        <v>2034</v>
      </c>
      <c r="BM18" s="36">
        <v>2194</v>
      </c>
      <c r="BN18" s="36">
        <v>1834</v>
      </c>
      <c r="BO18" s="36">
        <v>1666</v>
      </c>
      <c r="BP18" s="36">
        <v>1352</v>
      </c>
      <c r="BQ18" s="36">
        <v>1245</v>
      </c>
      <c r="BR18" s="36">
        <v>894</v>
      </c>
      <c r="BS18" s="36">
        <v>758</v>
      </c>
      <c r="BT18" s="36">
        <v>581</v>
      </c>
      <c r="BU18" s="36">
        <v>622</v>
      </c>
    </row>
    <row r="19" spans="1:73" x14ac:dyDescent="0.25">
      <c r="A19" s="1" t="s">
        <v>50</v>
      </c>
      <c r="B19" s="1" t="s">
        <v>31</v>
      </c>
      <c r="C19" s="1" t="s">
        <v>31</v>
      </c>
      <c r="D19" s="1" t="s">
        <v>51</v>
      </c>
      <c r="E19" s="40">
        <v>1974</v>
      </c>
      <c r="F19" s="40">
        <v>1009</v>
      </c>
      <c r="G19" s="38">
        <v>25</v>
      </c>
      <c r="H19" s="3">
        <v>25</v>
      </c>
      <c r="I19" s="3">
        <v>20</v>
      </c>
      <c r="J19" s="3">
        <v>19</v>
      </c>
      <c r="K19" s="3">
        <v>21</v>
      </c>
      <c r="L19" s="3">
        <v>19</v>
      </c>
      <c r="M19" s="3">
        <v>20</v>
      </c>
      <c r="N19" s="3">
        <v>23</v>
      </c>
      <c r="O19" s="3">
        <v>21</v>
      </c>
      <c r="P19" s="3">
        <v>19</v>
      </c>
      <c r="Q19" s="3">
        <v>23</v>
      </c>
      <c r="R19" s="3">
        <v>21</v>
      </c>
      <c r="S19" s="3">
        <v>22</v>
      </c>
      <c r="T19" s="3">
        <v>25</v>
      </c>
      <c r="U19" s="3">
        <v>22</v>
      </c>
      <c r="V19" s="3">
        <v>22</v>
      </c>
      <c r="W19" s="3">
        <v>18</v>
      </c>
      <c r="X19" s="3">
        <v>23</v>
      </c>
      <c r="Y19" s="3">
        <v>19</v>
      </c>
      <c r="Z19" s="3">
        <v>23</v>
      </c>
      <c r="AA19" s="3">
        <v>102</v>
      </c>
      <c r="AB19" s="3">
        <v>70</v>
      </c>
      <c r="AC19" s="3">
        <v>87</v>
      </c>
      <c r="AD19" s="3">
        <v>32</v>
      </c>
      <c r="AE19" s="3">
        <v>44</v>
      </c>
      <c r="AF19" s="3">
        <v>53</v>
      </c>
      <c r="AG19" s="3">
        <v>47</v>
      </c>
      <c r="AH19" s="3">
        <v>22</v>
      </c>
      <c r="AI19" s="3">
        <v>37</v>
      </c>
      <c r="AJ19" s="3">
        <v>16</v>
      </c>
      <c r="AK19" s="3">
        <v>13</v>
      </c>
      <c r="AL19" s="3">
        <v>35</v>
      </c>
      <c r="AM19" s="3">
        <v>21</v>
      </c>
      <c r="AN19" s="38">
        <v>965</v>
      </c>
      <c r="AO19" s="42">
        <v>21</v>
      </c>
      <c r="AP19" s="36">
        <v>19</v>
      </c>
      <c r="AQ19" s="36">
        <v>22</v>
      </c>
      <c r="AR19" s="36">
        <v>22</v>
      </c>
      <c r="AS19" s="36">
        <v>18</v>
      </c>
      <c r="AT19" s="36">
        <v>20</v>
      </c>
      <c r="AU19" s="36">
        <v>20</v>
      </c>
      <c r="AV19" s="36">
        <v>17</v>
      </c>
      <c r="AW19" s="36">
        <v>20</v>
      </c>
      <c r="AX19" s="36">
        <v>22</v>
      </c>
      <c r="AY19" s="36">
        <v>20</v>
      </c>
      <c r="AZ19" s="36">
        <v>21</v>
      </c>
      <c r="BA19" s="36">
        <v>21</v>
      </c>
      <c r="BB19" s="36">
        <v>18</v>
      </c>
      <c r="BC19" s="36">
        <v>21</v>
      </c>
      <c r="BD19" s="36">
        <v>21</v>
      </c>
      <c r="BE19" s="36">
        <v>23</v>
      </c>
      <c r="BF19" s="36">
        <v>17</v>
      </c>
      <c r="BG19" s="36">
        <v>22</v>
      </c>
      <c r="BH19" s="36">
        <v>21</v>
      </c>
      <c r="BI19" s="36">
        <v>113</v>
      </c>
      <c r="BJ19" s="36">
        <v>78</v>
      </c>
      <c r="BK19" s="36">
        <v>87</v>
      </c>
      <c r="BL19" s="36">
        <v>35</v>
      </c>
      <c r="BM19" s="36">
        <v>45</v>
      </c>
      <c r="BN19" s="36">
        <v>48</v>
      </c>
      <c r="BO19" s="36">
        <v>40</v>
      </c>
      <c r="BP19" s="36">
        <v>22</v>
      </c>
      <c r="BQ19" s="36">
        <v>32</v>
      </c>
      <c r="BR19" s="36">
        <v>16</v>
      </c>
      <c r="BS19" s="36">
        <v>6</v>
      </c>
      <c r="BT19" s="36">
        <v>17</v>
      </c>
      <c r="BU19" s="36">
        <v>20</v>
      </c>
    </row>
    <row r="20" spans="1:73" x14ac:dyDescent="0.25">
      <c r="A20" s="1" t="s">
        <v>52</v>
      </c>
      <c r="B20" s="1" t="s">
        <v>31</v>
      </c>
      <c r="C20" s="1" t="s">
        <v>31</v>
      </c>
      <c r="D20" s="1" t="s">
        <v>53</v>
      </c>
      <c r="E20" s="40">
        <v>130420</v>
      </c>
      <c r="F20" s="40">
        <v>62740</v>
      </c>
      <c r="G20" s="38">
        <v>994</v>
      </c>
      <c r="H20" s="3">
        <v>975</v>
      </c>
      <c r="I20" s="3">
        <v>986</v>
      </c>
      <c r="J20" s="3">
        <v>968</v>
      </c>
      <c r="K20" s="3">
        <v>967</v>
      </c>
      <c r="L20" s="3">
        <v>978</v>
      </c>
      <c r="M20" s="3">
        <v>954</v>
      </c>
      <c r="N20" s="3">
        <v>952</v>
      </c>
      <c r="O20" s="3">
        <v>987</v>
      </c>
      <c r="P20" s="3">
        <v>985</v>
      </c>
      <c r="Q20" s="3">
        <v>922</v>
      </c>
      <c r="R20" s="3">
        <v>935</v>
      </c>
      <c r="S20" s="3">
        <v>927</v>
      </c>
      <c r="T20" s="3">
        <v>967</v>
      </c>
      <c r="U20" s="3">
        <v>976</v>
      </c>
      <c r="V20" s="3">
        <v>1037</v>
      </c>
      <c r="W20" s="3">
        <v>1047</v>
      </c>
      <c r="X20" s="3">
        <v>1065</v>
      </c>
      <c r="Y20" s="3">
        <v>1110</v>
      </c>
      <c r="Z20" s="3">
        <v>1061</v>
      </c>
      <c r="AA20" s="3">
        <v>5835</v>
      </c>
      <c r="AB20" s="3">
        <v>5616</v>
      </c>
      <c r="AC20" s="3">
        <v>5364</v>
      </c>
      <c r="AD20" s="3">
        <v>4724</v>
      </c>
      <c r="AE20" s="3">
        <v>4090</v>
      </c>
      <c r="AF20" s="3">
        <v>3459</v>
      </c>
      <c r="AG20" s="3">
        <v>3400</v>
      </c>
      <c r="AH20" s="3">
        <v>3321</v>
      </c>
      <c r="AI20" s="3">
        <v>2375</v>
      </c>
      <c r="AJ20" s="3">
        <v>1809</v>
      </c>
      <c r="AK20" s="3">
        <v>1215</v>
      </c>
      <c r="AL20" s="3">
        <v>906</v>
      </c>
      <c r="AM20" s="3">
        <v>833</v>
      </c>
      <c r="AN20" s="38">
        <v>67680</v>
      </c>
      <c r="AO20" s="42">
        <v>923</v>
      </c>
      <c r="AP20" s="36">
        <v>957</v>
      </c>
      <c r="AQ20" s="36">
        <v>949</v>
      </c>
      <c r="AR20" s="36">
        <v>964</v>
      </c>
      <c r="AS20" s="36">
        <v>955</v>
      </c>
      <c r="AT20" s="36">
        <v>935</v>
      </c>
      <c r="AU20" s="36">
        <v>943</v>
      </c>
      <c r="AV20" s="36">
        <v>930</v>
      </c>
      <c r="AW20" s="36">
        <v>884</v>
      </c>
      <c r="AX20" s="36">
        <v>876</v>
      </c>
      <c r="AY20" s="36">
        <v>931</v>
      </c>
      <c r="AZ20" s="36">
        <v>906</v>
      </c>
      <c r="BA20" s="36">
        <v>926</v>
      </c>
      <c r="BB20" s="36">
        <v>933</v>
      </c>
      <c r="BC20" s="36">
        <v>991</v>
      </c>
      <c r="BD20" s="36">
        <v>994</v>
      </c>
      <c r="BE20" s="36">
        <v>1053</v>
      </c>
      <c r="BF20" s="36">
        <v>1094</v>
      </c>
      <c r="BG20" s="36">
        <v>1092</v>
      </c>
      <c r="BH20" s="36">
        <v>1174</v>
      </c>
      <c r="BI20" s="36">
        <v>5762</v>
      </c>
      <c r="BJ20" s="36">
        <v>6100</v>
      </c>
      <c r="BK20" s="36">
        <v>5914</v>
      </c>
      <c r="BL20" s="36">
        <v>5454</v>
      </c>
      <c r="BM20" s="36">
        <v>4836</v>
      </c>
      <c r="BN20" s="36">
        <v>4143</v>
      </c>
      <c r="BO20" s="36">
        <v>3981</v>
      </c>
      <c r="BP20" s="36">
        <v>3805</v>
      </c>
      <c r="BQ20" s="36">
        <v>2847</v>
      </c>
      <c r="BR20" s="36">
        <v>2232</v>
      </c>
      <c r="BS20" s="36">
        <v>1309</v>
      </c>
      <c r="BT20" s="36">
        <v>1007</v>
      </c>
      <c r="BU20" s="36">
        <v>880</v>
      </c>
    </row>
    <row r="21" spans="1:73" x14ac:dyDescent="0.25">
      <c r="A21" s="1" t="s">
        <v>54</v>
      </c>
      <c r="B21" s="1" t="s">
        <v>31</v>
      </c>
      <c r="C21" s="1" t="s">
        <v>31</v>
      </c>
      <c r="D21" s="1" t="s">
        <v>55</v>
      </c>
      <c r="E21" s="40">
        <v>581</v>
      </c>
      <c r="F21" s="40">
        <v>307</v>
      </c>
      <c r="G21" s="38">
        <v>3</v>
      </c>
      <c r="H21" s="3">
        <v>3</v>
      </c>
      <c r="I21" s="3">
        <v>3</v>
      </c>
      <c r="J21" s="3">
        <v>2</v>
      </c>
      <c r="K21" s="3">
        <v>0</v>
      </c>
      <c r="L21" s="3">
        <v>8</v>
      </c>
      <c r="M21" s="3">
        <v>6</v>
      </c>
      <c r="N21" s="3">
        <v>2</v>
      </c>
      <c r="O21" s="3">
        <v>6</v>
      </c>
      <c r="P21" s="3">
        <v>5</v>
      </c>
      <c r="Q21" s="3">
        <v>3</v>
      </c>
      <c r="R21" s="3">
        <v>5</v>
      </c>
      <c r="S21" s="3">
        <v>4</v>
      </c>
      <c r="T21" s="3">
        <v>3</v>
      </c>
      <c r="U21" s="3">
        <v>4</v>
      </c>
      <c r="V21" s="3">
        <v>6</v>
      </c>
      <c r="W21" s="3">
        <v>2</v>
      </c>
      <c r="X21" s="3">
        <v>0</v>
      </c>
      <c r="Y21" s="3">
        <v>9</v>
      </c>
      <c r="Z21" s="3">
        <v>3</v>
      </c>
      <c r="AA21" s="3">
        <v>20</v>
      </c>
      <c r="AB21" s="3">
        <v>6</v>
      </c>
      <c r="AC21" s="3">
        <v>29</v>
      </c>
      <c r="AD21" s="3">
        <v>20</v>
      </c>
      <c r="AE21" s="3">
        <v>20</v>
      </c>
      <c r="AF21" s="3">
        <v>10</v>
      </c>
      <c r="AG21" s="3">
        <v>18</v>
      </c>
      <c r="AH21" s="3">
        <v>29</v>
      </c>
      <c r="AI21" s="3">
        <v>12</v>
      </c>
      <c r="AJ21" s="3">
        <v>13</v>
      </c>
      <c r="AK21" s="3">
        <v>15</v>
      </c>
      <c r="AL21" s="3">
        <v>18</v>
      </c>
      <c r="AM21" s="3">
        <v>20</v>
      </c>
      <c r="AN21" s="38">
        <v>274</v>
      </c>
      <c r="AO21" s="42">
        <v>0</v>
      </c>
      <c r="AP21" s="36">
        <v>1</v>
      </c>
      <c r="AQ21" s="36">
        <v>1</v>
      </c>
      <c r="AR21" s="36">
        <v>4</v>
      </c>
      <c r="AS21" s="36">
        <v>9</v>
      </c>
      <c r="AT21" s="36">
        <v>0</v>
      </c>
      <c r="AU21" s="36">
        <v>2</v>
      </c>
      <c r="AV21" s="36">
        <v>5</v>
      </c>
      <c r="AW21" s="36">
        <v>3</v>
      </c>
      <c r="AX21" s="36">
        <v>4</v>
      </c>
      <c r="AY21" s="36">
        <v>5</v>
      </c>
      <c r="AZ21" s="36">
        <v>3</v>
      </c>
      <c r="BA21" s="36">
        <v>4</v>
      </c>
      <c r="BB21" s="36">
        <v>5</v>
      </c>
      <c r="BC21" s="36">
        <v>3</v>
      </c>
      <c r="BD21" s="36">
        <v>3</v>
      </c>
      <c r="BE21" s="36">
        <v>7</v>
      </c>
      <c r="BF21" s="36">
        <v>9</v>
      </c>
      <c r="BG21" s="36">
        <v>0</v>
      </c>
      <c r="BH21" s="36">
        <v>4</v>
      </c>
      <c r="BI21" s="36">
        <v>12</v>
      </c>
      <c r="BJ21" s="36">
        <v>6</v>
      </c>
      <c r="BK21" s="36">
        <v>24</v>
      </c>
      <c r="BL21" s="36">
        <v>14</v>
      </c>
      <c r="BM21" s="36">
        <v>18</v>
      </c>
      <c r="BN21" s="36">
        <v>18</v>
      </c>
      <c r="BO21" s="36">
        <v>16</v>
      </c>
      <c r="BP21" s="36">
        <v>21</v>
      </c>
      <c r="BQ21" s="36">
        <v>12</v>
      </c>
      <c r="BR21" s="36">
        <v>16</v>
      </c>
      <c r="BS21" s="36">
        <v>14</v>
      </c>
      <c r="BT21" s="36">
        <v>13</v>
      </c>
      <c r="BU21" s="36">
        <v>18</v>
      </c>
    </row>
    <row r="22" spans="1:73" x14ac:dyDescent="0.25">
      <c r="A22" s="1" t="s">
        <v>56</v>
      </c>
      <c r="B22" s="1" t="s">
        <v>31</v>
      </c>
      <c r="C22" s="1" t="s">
        <v>31</v>
      </c>
      <c r="D22" s="1" t="s">
        <v>57</v>
      </c>
      <c r="E22" s="40">
        <v>1639</v>
      </c>
      <c r="F22" s="40">
        <v>834</v>
      </c>
      <c r="G22" s="38">
        <v>2</v>
      </c>
      <c r="H22" s="3">
        <v>10</v>
      </c>
      <c r="I22" s="3">
        <v>8</v>
      </c>
      <c r="J22" s="3">
        <v>17</v>
      </c>
      <c r="K22" s="3">
        <v>19</v>
      </c>
      <c r="L22" s="3">
        <v>20</v>
      </c>
      <c r="M22" s="3">
        <v>19</v>
      </c>
      <c r="N22" s="3">
        <v>21</v>
      </c>
      <c r="O22" s="3">
        <v>25</v>
      </c>
      <c r="P22" s="3">
        <v>10</v>
      </c>
      <c r="Q22" s="3">
        <v>14</v>
      </c>
      <c r="R22" s="3">
        <v>16</v>
      </c>
      <c r="S22" s="3">
        <v>13</v>
      </c>
      <c r="T22" s="3">
        <v>10</v>
      </c>
      <c r="U22" s="3">
        <v>17</v>
      </c>
      <c r="V22" s="3">
        <v>19</v>
      </c>
      <c r="W22" s="3">
        <v>21</v>
      </c>
      <c r="X22" s="3">
        <v>18</v>
      </c>
      <c r="Y22" s="3">
        <v>22</v>
      </c>
      <c r="Z22" s="3">
        <v>8</v>
      </c>
      <c r="AA22" s="3">
        <v>75</v>
      </c>
      <c r="AB22" s="3">
        <v>30</v>
      </c>
      <c r="AC22" s="3">
        <v>24</v>
      </c>
      <c r="AD22" s="3">
        <v>29</v>
      </c>
      <c r="AE22" s="3">
        <v>73</v>
      </c>
      <c r="AF22" s="3">
        <v>41</v>
      </c>
      <c r="AG22" s="3">
        <v>59</v>
      </c>
      <c r="AH22" s="3">
        <v>40</v>
      </c>
      <c r="AI22" s="3">
        <v>32</v>
      </c>
      <c r="AJ22" s="3">
        <v>43</v>
      </c>
      <c r="AK22" s="3">
        <v>26</v>
      </c>
      <c r="AL22" s="3">
        <v>26</v>
      </c>
      <c r="AM22" s="3">
        <v>27</v>
      </c>
      <c r="AN22" s="38">
        <v>805</v>
      </c>
      <c r="AO22" s="42">
        <v>6</v>
      </c>
      <c r="AP22" s="36">
        <v>6</v>
      </c>
      <c r="AQ22" s="36">
        <v>15</v>
      </c>
      <c r="AR22" s="36">
        <v>11</v>
      </c>
      <c r="AS22" s="36">
        <v>12</v>
      </c>
      <c r="AT22" s="36">
        <v>15</v>
      </c>
      <c r="AU22" s="36">
        <v>14</v>
      </c>
      <c r="AV22" s="36">
        <v>13</v>
      </c>
      <c r="AW22" s="36">
        <v>7</v>
      </c>
      <c r="AX22" s="36">
        <v>16</v>
      </c>
      <c r="AY22" s="36">
        <v>13</v>
      </c>
      <c r="AZ22" s="36">
        <v>8</v>
      </c>
      <c r="BA22" s="36">
        <v>10</v>
      </c>
      <c r="BB22" s="36">
        <v>15</v>
      </c>
      <c r="BC22" s="36">
        <v>12</v>
      </c>
      <c r="BD22" s="36">
        <v>14</v>
      </c>
      <c r="BE22" s="36">
        <v>16</v>
      </c>
      <c r="BF22" s="36">
        <v>21</v>
      </c>
      <c r="BG22" s="36">
        <v>15</v>
      </c>
      <c r="BH22" s="36">
        <v>29</v>
      </c>
      <c r="BI22" s="36">
        <v>47</v>
      </c>
      <c r="BJ22" s="36">
        <v>33</v>
      </c>
      <c r="BK22" s="36">
        <v>27</v>
      </c>
      <c r="BL22" s="36">
        <v>23</v>
      </c>
      <c r="BM22" s="36">
        <v>71</v>
      </c>
      <c r="BN22" s="36">
        <v>35</v>
      </c>
      <c r="BO22" s="36">
        <v>71</v>
      </c>
      <c r="BP22" s="36">
        <v>29</v>
      </c>
      <c r="BQ22" s="36">
        <v>37</v>
      </c>
      <c r="BR22" s="36">
        <v>54</v>
      </c>
      <c r="BS22" s="36">
        <v>18</v>
      </c>
      <c r="BT22" s="36">
        <v>29</v>
      </c>
      <c r="BU22" s="36">
        <v>63</v>
      </c>
    </row>
    <row r="23" spans="1:73" x14ac:dyDescent="0.25">
      <c r="A23" s="1" t="s">
        <v>58</v>
      </c>
      <c r="B23" s="1" t="s">
        <v>31</v>
      </c>
      <c r="C23" s="1" t="s">
        <v>31</v>
      </c>
      <c r="D23" s="1" t="s">
        <v>59</v>
      </c>
      <c r="E23" s="40">
        <v>1444</v>
      </c>
      <c r="F23" s="40">
        <v>732</v>
      </c>
      <c r="G23" s="38">
        <v>12</v>
      </c>
      <c r="H23" s="3">
        <v>11</v>
      </c>
      <c r="I23" s="3">
        <v>12</v>
      </c>
      <c r="J23" s="3">
        <v>8</v>
      </c>
      <c r="K23" s="3">
        <v>8</v>
      </c>
      <c r="L23" s="3">
        <v>6</v>
      </c>
      <c r="M23" s="3">
        <v>8</v>
      </c>
      <c r="N23" s="3">
        <v>7</v>
      </c>
      <c r="O23" s="3">
        <v>7</v>
      </c>
      <c r="P23" s="3">
        <v>8</v>
      </c>
      <c r="Q23" s="3">
        <v>7</v>
      </c>
      <c r="R23" s="3">
        <v>8</v>
      </c>
      <c r="S23" s="3">
        <v>8</v>
      </c>
      <c r="T23" s="3">
        <v>10</v>
      </c>
      <c r="U23" s="3">
        <v>11</v>
      </c>
      <c r="V23" s="3">
        <v>10</v>
      </c>
      <c r="W23" s="3">
        <v>11</v>
      </c>
      <c r="X23" s="3">
        <v>13</v>
      </c>
      <c r="Y23" s="3">
        <v>9</v>
      </c>
      <c r="Z23" s="3">
        <v>10</v>
      </c>
      <c r="AA23" s="3">
        <v>65</v>
      </c>
      <c r="AB23" s="3">
        <v>45</v>
      </c>
      <c r="AC23" s="3">
        <v>51</v>
      </c>
      <c r="AD23" s="3">
        <v>63</v>
      </c>
      <c r="AE23" s="3">
        <v>37</v>
      </c>
      <c r="AF23" s="3">
        <v>32</v>
      </c>
      <c r="AG23" s="3">
        <v>35</v>
      </c>
      <c r="AH23" s="3">
        <v>47</v>
      </c>
      <c r="AI23" s="3">
        <v>55</v>
      </c>
      <c r="AJ23" s="3">
        <v>32</v>
      </c>
      <c r="AK23" s="3">
        <v>19</v>
      </c>
      <c r="AL23" s="3">
        <v>44</v>
      </c>
      <c r="AM23" s="3">
        <v>23</v>
      </c>
      <c r="AN23" s="38">
        <v>712</v>
      </c>
      <c r="AO23" s="42">
        <v>14</v>
      </c>
      <c r="AP23" s="36">
        <v>11</v>
      </c>
      <c r="AQ23" s="36">
        <v>7</v>
      </c>
      <c r="AR23" s="36">
        <v>10</v>
      </c>
      <c r="AS23" s="36">
        <v>8</v>
      </c>
      <c r="AT23" s="36">
        <v>8</v>
      </c>
      <c r="AU23" s="36">
        <v>7</v>
      </c>
      <c r="AV23" s="36">
        <v>7</v>
      </c>
      <c r="AW23" s="36">
        <v>7</v>
      </c>
      <c r="AX23" s="36">
        <v>8</v>
      </c>
      <c r="AY23" s="36">
        <v>7</v>
      </c>
      <c r="AZ23" s="36">
        <v>8</v>
      </c>
      <c r="BA23" s="36">
        <v>8</v>
      </c>
      <c r="BB23" s="36">
        <v>7</v>
      </c>
      <c r="BC23" s="36">
        <v>10</v>
      </c>
      <c r="BD23" s="36">
        <v>9</v>
      </c>
      <c r="BE23" s="36">
        <v>9</v>
      </c>
      <c r="BF23" s="36">
        <v>8</v>
      </c>
      <c r="BG23" s="36">
        <v>12</v>
      </c>
      <c r="BH23" s="36">
        <v>12</v>
      </c>
      <c r="BI23" s="36">
        <v>55</v>
      </c>
      <c r="BJ23" s="36">
        <v>52</v>
      </c>
      <c r="BK23" s="36">
        <v>55</v>
      </c>
      <c r="BL23" s="36">
        <v>65</v>
      </c>
      <c r="BM23" s="36">
        <v>36</v>
      </c>
      <c r="BN23" s="36">
        <v>40</v>
      </c>
      <c r="BO23" s="36">
        <v>42</v>
      </c>
      <c r="BP23" s="36">
        <v>45</v>
      </c>
      <c r="BQ23" s="36">
        <v>54</v>
      </c>
      <c r="BR23" s="36">
        <v>39</v>
      </c>
      <c r="BS23" s="36">
        <v>16</v>
      </c>
      <c r="BT23" s="36">
        <v>11</v>
      </c>
      <c r="BU23" s="36">
        <v>25</v>
      </c>
    </row>
    <row r="24" spans="1:73" x14ac:dyDescent="0.25">
      <c r="A24" s="1" t="s">
        <v>60</v>
      </c>
      <c r="B24" s="1" t="s">
        <v>31</v>
      </c>
      <c r="C24" s="1" t="s">
        <v>31</v>
      </c>
      <c r="D24" s="1" t="s">
        <v>61</v>
      </c>
      <c r="E24" s="40">
        <v>4334</v>
      </c>
      <c r="F24" s="40">
        <v>2086</v>
      </c>
      <c r="G24" s="38">
        <v>28</v>
      </c>
      <c r="H24" s="3">
        <v>31</v>
      </c>
      <c r="I24" s="3">
        <v>31</v>
      </c>
      <c r="J24" s="3">
        <v>35</v>
      </c>
      <c r="K24" s="3">
        <v>32</v>
      </c>
      <c r="L24" s="3">
        <v>30</v>
      </c>
      <c r="M24" s="3">
        <v>29</v>
      </c>
      <c r="N24" s="3">
        <v>32</v>
      </c>
      <c r="O24" s="3">
        <v>33</v>
      </c>
      <c r="P24" s="3">
        <v>32</v>
      </c>
      <c r="Q24" s="3">
        <v>34</v>
      </c>
      <c r="R24" s="3">
        <v>29</v>
      </c>
      <c r="S24" s="3">
        <v>30</v>
      </c>
      <c r="T24" s="3">
        <v>29</v>
      </c>
      <c r="U24" s="3">
        <v>33</v>
      </c>
      <c r="V24" s="3">
        <v>32</v>
      </c>
      <c r="W24" s="3">
        <v>36</v>
      </c>
      <c r="X24" s="3">
        <v>25</v>
      </c>
      <c r="Y24" s="3">
        <v>29</v>
      </c>
      <c r="Z24" s="3">
        <v>29</v>
      </c>
      <c r="AA24" s="3">
        <v>185</v>
      </c>
      <c r="AB24" s="3">
        <v>184</v>
      </c>
      <c r="AC24" s="3">
        <v>154</v>
      </c>
      <c r="AD24" s="3">
        <v>178</v>
      </c>
      <c r="AE24" s="3">
        <v>119</v>
      </c>
      <c r="AF24" s="3">
        <v>136</v>
      </c>
      <c r="AG24" s="3">
        <v>118</v>
      </c>
      <c r="AH24" s="3">
        <v>81</v>
      </c>
      <c r="AI24" s="3">
        <v>94</v>
      </c>
      <c r="AJ24" s="3">
        <v>82</v>
      </c>
      <c r="AK24" s="3">
        <v>53</v>
      </c>
      <c r="AL24" s="3">
        <v>31</v>
      </c>
      <c r="AM24" s="3">
        <v>52</v>
      </c>
      <c r="AN24" s="38">
        <v>2248</v>
      </c>
      <c r="AO24" s="42">
        <v>28</v>
      </c>
      <c r="AP24" s="36">
        <v>27</v>
      </c>
      <c r="AQ24" s="36">
        <v>29</v>
      </c>
      <c r="AR24" s="36">
        <v>28</v>
      </c>
      <c r="AS24" s="36">
        <v>31</v>
      </c>
      <c r="AT24" s="36">
        <v>35</v>
      </c>
      <c r="AU24" s="36">
        <v>35</v>
      </c>
      <c r="AV24" s="36">
        <v>33</v>
      </c>
      <c r="AW24" s="36">
        <v>30</v>
      </c>
      <c r="AX24" s="36">
        <v>28</v>
      </c>
      <c r="AY24" s="36">
        <v>27</v>
      </c>
      <c r="AZ24" s="36">
        <v>32</v>
      </c>
      <c r="BA24" s="36">
        <v>30</v>
      </c>
      <c r="BB24" s="36">
        <v>30</v>
      </c>
      <c r="BC24" s="36">
        <v>28</v>
      </c>
      <c r="BD24" s="36">
        <v>30</v>
      </c>
      <c r="BE24" s="36">
        <v>27</v>
      </c>
      <c r="BF24" s="36">
        <v>38</v>
      </c>
      <c r="BG24" s="36">
        <v>36</v>
      </c>
      <c r="BH24" s="36">
        <v>36</v>
      </c>
      <c r="BI24" s="36">
        <v>174</v>
      </c>
      <c r="BJ24" s="36">
        <v>191</v>
      </c>
      <c r="BK24" s="36">
        <v>168</v>
      </c>
      <c r="BL24" s="36">
        <v>217</v>
      </c>
      <c r="BM24" s="36">
        <v>169</v>
      </c>
      <c r="BN24" s="36">
        <v>142</v>
      </c>
      <c r="BO24" s="36">
        <v>134</v>
      </c>
      <c r="BP24" s="36">
        <v>97</v>
      </c>
      <c r="BQ24" s="36">
        <v>126</v>
      </c>
      <c r="BR24" s="36">
        <v>79</v>
      </c>
      <c r="BS24" s="36">
        <v>48</v>
      </c>
      <c r="BT24" s="36">
        <v>40</v>
      </c>
      <c r="BU24" s="36">
        <v>45</v>
      </c>
    </row>
    <row r="25" spans="1:73" x14ac:dyDescent="0.25">
      <c r="A25" s="1" t="s">
        <v>62</v>
      </c>
      <c r="B25" s="1" t="s">
        <v>31</v>
      </c>
      <c r="C25" s="1" t="s">
        <v>31</v>
      </c>
      <c r="D25" s="1" t="s">
        <v>63</v>
      </c>
      <c r="E25" s="40">
        <v>20504</v>
      </c>
      <c r="F25" s="40">
        <v>9827</v>
      </c>
      <c r="G25" s="38">
        <v>141</v>
      </c>
      <c r="H25" s="3">
        <v>139</v>
      </c>
      <c r="I25" s="3">
        <v>146</v>
      </c>
      <c r="J25" s="3">
        <v>148</v>
      </c>
      <c r="K25" s="3">
        <v>150</v>
      </c>
      <c r="L25" s="3">
        <v>151</v>
      </c>
      <c r="M25" s="3">
        <v>174</v>
      </c>
      <c r="N25" s="3">
        <v>149</v>
      </c>
      <c r="O25" s="3">
        <v>154</v>
      </c>
      <c r="P25" s="3">
        <v>154</v>
      </c>
      <c r="Q25" s="3">
        <v>151</v>
      </c>
      <c r="R25" s="3">
        <v>132</v>
      </c>
      <c r="S25" s="3">
        <v>147</v>
      </c>
      <c r="T25" s="3">
        <v>164</v>
      </c>
      <c r="U25" s="3">
        <v>158</v>
      </c>
      <c r="V25" s="3">
        <v>160</v>
      </c>
      <c r="W25" s="3">
        <v>197</v>
      </c>
      <c r="X25" s="3">
        <v>189</v>
      </c>
      <c r="Y25" s="3">
        <v>210</v>
      </c>
      <c r="Z25" s="3">
        <v>184</v>
      </c>
      <c r="AA25" s="3">
        <v>849</v>
      </c>
      <c r="AB25" s="3">
        <v>812</v>
      </c>
      <c r="AC25" s="3">
        <v>774</v>
      </c>
      <c r="AD25" s="3">
        <v>713</v>
      </c>
      <c r="AE25" s="3">
        <v>712</v>
      </c>
      <c r="AF25" s="3">
        <v>580</v>
      </c>
      <c r="AG25" s="3">
        <v>627</v>
      </c>
      <c r="AH25" s="3">
        <v>445</v>
      </c>
      <c r="AI25" s="3">
        <v>288</v>
      </c>
      <c r="AJ25" s="3">
        <v>328</v>
      </c>
      <c r="AK25" s="3">
        <v>215</v>
      </c>
      <c r="AL25" s="3">
        <v>143</v>
      </c>
      <c r="AM25" s="3">
        <v>143</v>
      </c>
      <c r="AN25" s="38">
        <v>10677</v>
      </c>
      <c r="AO25" s="42">
        <v>124</v>
      </c>
      <c r="AP25" s="36">
        <v>143</v>
      </c>
      <c r="AQ25" s="36">
        <v>148</v>
      </c>
      <c r="AR25" s="36">
        <v>153</v>
      </c>
      <c r="AS25" s="36">
        <v>156</v>
      </c>
      <c r="AT25" s="36">
        <v>154</v>
      </c>
      <c r="AU25" s="36">
        <v>131</v>
      </c>
      <c r="AV25" s="36">
        <v>153</v>
      </c>
      <c r="AW25" s="36">
        <v>145</v>
      </c>
      <c r="AX25" s="36">
        <v>143</v>
      </c>
      <c r="AY25" s="36">
        <v>140</v>
      </c>
      <c r="AZ25" s="36">
        <v>154</v>
      </c>
      <c r="BA25" s="36">
        <v>138</v>
      </c>
      <c r="BB25" s="36">
        <v>135</v>
      </c>
      <c r="BC25" s="36">
        <v>165</v>
      </c>
      <c r="BD25" s="36">
        <v>181</v>
      </c>
      <c r="BE25" s="36">
        <v>167</v>
      </c>
      <c r="BF25" s="36">
        <v>188</v>
      </c>
      <c r="BG25" s="36">
        <v>164</v>
      </c>
      <c r="BH25" s="36">
        <v>177</v>
      </c>
      <c r="BI25" s="36">
        <v>831</v>
      </c>
      <c r="BJ25" s="36">
        <v>909</v>
      </c>
      <c r="BK25" s="36">
        <v>889</v>
      </c>
      <c r="BL25" s="36">
        <v>828</v>
      </c>
      <c r="BM25" s="36">
        <v>874</v>
      </c>
      <c r="BN25" s="36">
        <v>692</v>
      </c>
      <c r="BO25" s="36">
        <v>727</v>
      </c>
      <c r="BP25" s="36">
        <v>555</v>
      </c>
      <c r="BQ25" s="36">
        <v>370</v>
      </c>
      <c r="BR25" s="36">
        <v>376</v>
      </c>
      <c r="BS25" s="36">
        <v>214</v>
      </c>
      <c r="BT25" s="36">
        <v>183</v>
      </c>
      <c r="BU25" s="36">
        <v>170</v>
      </c>
    </row>
    <row r="26" spans="1:73" x14ac:dyDescent="0.25">
      <c r="A26" s="1" t="s">
        <v>64</v>
      </c>
      <c r="B26" s="1" t="s">
        <v>31</v>
      </c>
      <c r="C26" s="1" t="s">
        <v>31</v>
      </c>
      <c r="D26" s="1" t="s">
        <v>65</v>
      </c>
      <c r="E26" s="40">
        <v>1632</v>
      </c>
      <c r="F26" s="40">
        <v>830</v>
      </c>
      <c r="G26" s="38">
        <v>17</v>
      </c>
      <c r="H26" s="3">
        <v>28</v>
      </c>
      <c r="I26" s="3">
        <v>27</v>
      </c>
      <c r="J26" s="3">
        <v>20</v>
      </c>
      <c r="K26" s="3">
        <v>15</v>
      </c>
      <c r="L26" s="3">
        <v>12</v>
      </c>
      <c r="M26" s="3">
        <v>16</v>
      </c>
      <c r="N26" s="3">
        <v>11</v>
      </c>
      <c r="O26" s="3">
        <v>17</v>
      </c>
      <c r="P26" s="3">
        <v>20</v>
      </c>
      <c r="Q26" s="3">
        <v>6</v>
      </c>
      <c r="R26" s="3">
        <v>14</v>
      </c>
      <c r="S26" s="3">
        <v>8</v>
      </c>
      <c r="T26" s="3">
        <v>13</v>
      </c>
      <c r="U26" s="3">
        <v>8</v>
      </c>
      <c r="V26" s="3">
        <v>10</v>
      </c>
      <c r="W26" s="3">
        <v>14</v>
      </c>
      <c r="X26" s="3">
        <v>19</v>
      </c>
      <c r="Y26" s="3">
        <v>14</v>
      </c>
      <c r="Z26" s="3">
        <v>15</v>
      </c>
      <c r="AA26" s="3">
        <v>94</v>
      </c>
      <c r="AB26" s="3">
        <v>45</v>
      </c>
      <c r="AC26" s="3">
        <v>41</v>
      </c>
      <c r="AD26" s="3">
        <v>87</v>
      </c>
      <c r="AE26" s="3">
        <v>29</v>
      </c>
      <c r="AF26" s="3">
        <v>63</v>
      </c>
      <c r="AG26" s="3">
        <v>43</v>
      </c>
      <c r="AH26" s="3">
        <v>40</v>
      </c>
      <c r="AI26" s="3">
        <v>38</v>
      </c>
      <c r="AJ26" s="3">
        <v>5</v>
      </c>
      <c r="AK26" s="3">
        <v>14</v>
      </c>
      <c r="AL26" s="3">
        <v>18</v>
      </c>
      <c r="AM26" s="3">
        <v>9</v>
      </c>
      <c r="AN26" s="38">
        <v>802</v>
      </c>
      <c r="AO26" s="42">
        <v>12</v>
      </c>
      <c r="AP26" s="36">
        <v>5</v>
      </c>
      <c r="AQ26" s="36">
        <v>9</v>
      </c>
      <c r="AR26" s="36">
        <v>19</v>
      </c>
      <c r="AS26" s="36">
        <v>24</v>
      </c>
      <c r="AT26" s="36">
        <v>24</v>
      </c>
      <c r="AU26" s="36">
        <v>20</v>
      </c>
      <c r="AV26" s="36">
        <v>21</v>
      </c>
      <c r="AW26" s="36">
        <v>12</v>
      </c>
      <c r="AX26" s="36">
        <v>6</v>
      </c>
      <c r="AY26" s="36">
        <v>18</v>
      </c>
      <c r="AZ26" s="36">
        <v>7</v>
      </c>
      <c r="BA26" s="36">
        <v>12</v>
      </c>
      <c r="BB26" s="36">
        <v>8</v>
      </c>
      <c r="BC26" s="36">
        <v>17</v>
      </c>
      <c r="BD26" s="36">
        <v>17</v>
      </c>
      <c r="BE26" s="36">
        <v>16</v>
      </c>
      <c r="BF26" s="36">
        <v>14</v>
      </c>
      <c r="BG26" s="36">
        <v>19</v>
      </c>
      <c r="BH26" s="36">
        <v>15</v>
      </c>
      <c r="BI26" s="36">
        <v>61</v>
      </c>
      <c r="BJ26" s="36">
        <v>55</v>
      </c>
      <c r="BK26" s="36">
        <v>55</v>
      </c>
      <c r="BL26" s="36">
        <v>72</v>
      </c>
      <c r="BM26" s="36">
        <v>48</v>
      </c>
      <c r="BN26" s="36">
        <v>78</v>
      </c>
      <c r="BO26" s="36">
        <v>38</v>
      </c>
      <c r="BP26" s="36">
        <v>33</v>
      </c>
      <c r="BQ26" s="36">
        <v>22</v>
      </c>
      <c r="BR26" s="36">
        <v>8</v>
      </c>
      <c r="BS26" s="36">
        <v>9</v>
      </c>
      <c r="BT26" s="36">
        <v>9</v>
      </c>
      <c r="BU26" s="36">
        <v>19</v>
      </c>
    </row>
    <row r="27" spans="1:73" x14ac:dyDescent="0.25">
      <c r="A27" s="1" t="s">
        <v>66</v>
      </c>
      <c r="B27" s="1" t="s">
        <v>31</v>
      </c>
      <c r="C27" s="1" t="s">
        <v>31</v>
      </c>
      <c r="D27" s="1" t="s">
        <v>67</v>
      </c>
      <c r="E27" s="40">
        <v>2295</v>
      </c>
      <c r="F27" s="40">
        <v>1143</v>
      </c>
      <c r="G27" s="38">
        <v>19</v>
      </c>
      <c r="H27" s="3">
        <v>13</v>
      </c>
      <c r="I27" s="3">
        <v>16</v>
      </c>
      <c r="J27" s="3">
        <v>13</v>
      </c>
      <c r="K27" s="3">
        <v>13</v>
      </c>
      <c r="L27" s="3">
        <v>14</v>
      </c>
      <c r="M27" s="3">
        <v>11</v>
      </c>
      <c r="N27" s="3">
        <v>17</v>
      </c>
      <c r="O27" s="3">
        <v>26</v>
      </c>
      <c r="P27" s="3">
        <v>18</v>
      </c>
      <c r="Q27" s="3">
        <v>21</v>
      </c>
      <c r="R27" s="3">
        <v>16</v>
      </c>
      <c r="S27" s="3">
        <v>32</v>
      </c>
      <c r="T27" s="3">
        <v>30</v>
      </c>
      <c r="U27" s="3">
        <v>25</v>
      </c>
      <c r="V27" s="3">
        <v>17</v>
      </c>
      <c r="W27" s="3">
        <v>11</v>
      </c>
      <c r="X27" s="3">
        <v>19</v>
      </c>
      <c r="Y27" s="3">
        <v>20</v>
      </c>
      <c r="Z27" s="3">
        <v>21</v>
      </c>
      <c r="AA27" s="3">
        <v>115</v>
      </c>
      <c r="AB27" s="3">
        <v>73</v>
      </c>
      <c r="AC27" s="3">
        <v>68</v>
      </c>
      <c r="AD27" s="3">
        <v>73</v>
      </c>
      <c r="AE27" s="3">
        <v>96</v>
      </c>
      <c r="AF27" s="3">
        <v>92</v>
      </c>
      <c r="AG27" s="3">
        <v>46</v>
      </c>
      <c r="AH27" s="3">
        <v>40</v>
      </c>
      <c r="AI27" s="3">
        <v>36</v>
      </c>
      <c r="AJ27" s="3">
        <v>43</v>
      </c>
      <c r="AK27" s="3">
        <v>40</v>
      </c>
      <c r="AL27" s="3">
        <v>23</v>
      </c>
      <c r="AM27" s="3">
        <v>26</v>
      </c>
      <c r="AN27" s="38">
        <v>1152</v>
      </c>
      <c r="AO27" s="42">
        <v>18</v>
      </c>
      <c r="AP27" s="36">
        <v>16</v>
      </c>
      <c r="AQ27" s="36">
        <v>8</v>
      </c>
      <c r="AR27" s="36">
        <v>9</v>
      </c>
      <c r="AS27" s="36">
        <v>8</v>
      </c>
      <c r="AT27" s="36">
        <v>9</v>
      </c>
      <c r="AU27" s="36">
        <v>14</v>
      </c>
      <c r="AV27" s="36">
        <v>11</v>
      </c>
      <c r="AW27" s="36">
        <v>6</v>
      </c>
      <c r="AX27" s="36">
        <v>18</v>
      </c>
      <c r="AY27" s="36">
        <v>21</v>
      </c>
      <c r="AZ27" s="36">
        <v>33</v>
      </c>
      <c r="BA27" s="36">
        <v>19</v>
      </c>
      <c r="BB27" s="36">
        <v>20</v>
      </c>
      <c r="BC27" s="36">
        <v>19</v>
      </c>
      <c r="BD27" s="36">
        <v>24</v>
      </c>
      <c r="BE27" s="36">
        <v>25</v>
      </c>
      <c r="BF27" s="36">
        <v>15</v>
      </c>
      <c r="BG27" s="36">
        <v>16</v>
      </c>
      <c r="BH27" s="36">
        <v>16</v>
      </c>
      <c r="BI27" s="36">
        <v>127</v>
      </c>
      <c r="BJ27" s="36">
        <v>88</v>
      </c>
      <c r="BK27" s="36">
        <v>48</v>
      </c>
      <c r="BL27" s="36">
        <v>88</v>
      </c>
      <c r="BM27" s="36">
        <v>102</v>
      </c>
      <c r="BN27" s="36">
        <v>93</v>
      </c>
      <c r="BO27" s="36">
        <v>46</v>
      </c>
      <c r="BP27" s="36">
        <v>53</v>
      </c>
      <c r="BQ27" s="36">
        <v>36</v>
      </c>
      <c r="BR27" s="36">
        <v>33</v>
      </c>
      <c r="BS27" s="36">
        <v>47</v>
      </c>
      <c r="BT27" s="36">
        <v>32</v>
      </c>
      <c r="BU27" s="36">
        <v>34</v>
      </c>
    </row>
    <row r="28" spans="1:73" x14ac:dyDescent="0.25">
      <c r="A28" s="1" t="s">
        <v>68</v>
      </c>
      <c r="B28" s="1" t="s">
        <v>31</v>
      </c>
      <c r="C28" s="1" t="s">
        <v>31</v>
      </c>
      <c r="D28" s="1" t="s">
        <v>69</v>
      </c>
      <c r="E28" s="40">
        <v>1373</v>
      </c>
      <c r="F28" s="40">
        <v>780</v>
      </c>
      <c r="G28" s="38">
        <v>5</v>
      </c>
      <c r="H28" s="3">
        <v>4</v>
      </c>
      <c r="I28" s="3">
        <v>8</v>
      </c>
      <c r="J28" s="3">
        <v>7</v>
      </c>
      <c r="K28" s="3">
        <v>15</v>
      </c>
      <c r="L28" s="3">
        <v>20</v>
      </c>
      <c r="M28" s="3">
        <v>13</v>
      </c>
      <c r="N28" s="3">
        <v>12</v>
      </c>
      <c r="O28" s="3">
        <v>16</v>
      </c>
      <c r="P28" s="3">
        <v>10</v>
      </c>
      <c r="Q28" s="3">
        <v>27</v>
      </c>
      <c r="R28" s="3">
        <v>14</v>
      </c>
      <c r="S28" s="3">
        <v>12</v>
      </c>
      <c r="T28" s="3">
        <v>14</v>
      </c>
      <c r="U28" s="3">
        <v>23</v>
      </c>
      <c r="V28" s="3">
        <v>18</v>
      </c>
      <c r="W28" s="3">
        <v>11</v>
      </c>
      <c r="X28" s="3">
        <v>29</v>
      </c>
      <c r="Y28" s="3">
        <v>15</v>
      </c>
      <c r="Z28" s="3">
        <v>13</v>
      </c>
      <c r="AA28" s="3">
        <v>12</v>
      </c>
      <c r="AB28" s="3">
        <v>52</v>
      </c>
      <c r="AC28" s="3">
        <v>66</v>
      </c>
      <c r="AD28" s="3">
        <v>84</v>
      </c>
      <c r="AE28" s="3">
        <v>33</v>
      </c>
      <c r="AF28" s="3">
        <v>59</v>
      </c>
      <c r="AG28" s="3">
        <v>52</v>
      </c>
      <c r="AH28" s="3">
        <v>47</v>
      </c>
      <c r="AI28" s="3">
        <v>44</v>
      </c>
      <c r="AJ28" s="3">
        <v>14</v>
      </c>
      <c r="AK28" s="3">
        <v>7</v>
      </c>
      <c r="AL28" s="3">
        <v>10</v>
      </c>
      <c r="AM28" s="3">
        <v>14</v>
      </c>
      <c r="AN28" s="38">
        <v>593</v>
      </c>
      <c r="AO28" s="42">
        <v>1</v>
      </c>
      <c r="AP28" s="36">
        <v>7</v>
      </c>
      <c r="AQ28" s="36">
        <v>10</v>
      </c>
      <c r="AR28" s="36">
        <v>17</v>
      </c>
      <c r="AS28" s="36">
        <v>11</v>
      </c>
      <c r="AT28" s="36">
        <v>11</v>
      </c>
      <c r="AU28" s="36">
        <v>21</v>
      </c>
      <c r="AV28" s="36">
        <v>22</v>
      </c>
      <c r="AW28" s="36">
        <v>16</v>
      </c>
      <c r="AX28" s="36">
        <v>17</v>
      </c>
      <c r="AY28" s="36">
        <v>0</v>
      </c>
      <c r="AZ28" s="36">
        <v>11</v>
      </c>
      <c r="BA28" s="36">
        <v>10</v>
      </c>
      <c r="BB28" s="36">
        <v>11</v>
      </c>
      <c r="BC28" s="36">
        <v>6</v>
      </c>
      <c r="BD28" s="36">
        <v>10</v>
      </c>
      <c r="BE28" s="36">
        <v>21</v>
      </c>
      <c r="BF28" s="36">
        <v>3</v>
      </c>
      <c r="BG28" s="36">
        <v>10</v>
      </c>
      <c r="BH28" s="36">
        <v>6</v>
      </c>
      <c r="BI28" s="36">
        <v>6</v>
      </c>
      <c r="BJ28" s="36">
        <v>48</v>
      </c>
      <c r="BK28" s="36">
        <v>44</v>
      </c>
      <c r="BL28" s="36">
        <v>74</v>
      </c>
      <c r="BM28" s="36">
        <v>30</v>
      </c>
      <c r="BN28" s="36">
        <v>29</v>
      </c>
      <c r="BO28" s="36">
        <v>44</v>
      </c>
      <c r="BP28" s="36">
        <v>40</v>
      </c>
      <c r="BQ28" s="36">
        <v>28</v>
      </c>
      <c r="BR28" s="36">
        <v>11</v>
      </c>
      <c r="BS28" s="36">
        <v>10</v>
      </c>
      <c r="BT28" s="36">
        <v>3</v>
      </c>
      <c r="BU28" s="36">
        <v>5</v>
      </c>
    </row>
    <row r="29" spans="1:73" x14ac:dyDescent="0.25">
      <c r="A29" s="1" t="s">
        <v>70</v>
      </c>
      <c r="B29" s="1" t="s">
        <v>31</v>
      </c>
      <c r="C29" s="1" t="s">
        <v>31</v>
      </c>
      <c r="D29" s="1" t="s">
        <v>71</v>
      </c>
      <c r="E29" s="40">
        <v>5876</v>
      </c>
      <c r="F29" s="40">
        <v>2947</v>
      </c>
      <c r="G29" s="38">
        <v>68</v>
      </c>
      <c r="H29" s="3">
        <v>61</v>
      </c>
      <c r="I29" s="3">
        <v>50</v>
      </c>
      <c r="J29" s="3">
        <v>67</v>
      </c>
      <c r="K29" s="3">
        <v>67</v>
      </c>
      <c r="L29" s="3">
        <v>66</v>
      </c>
      <c r="M29" s="3">
        <v>60</v>
      </c>
      <c r="N29" s="3">
        <v>66</v>
      </c>
      <c r="O29" s="3">
        <v>66</v>
      </c>
      <c r="P29" s="3">
        <v>57</v>
      </c>
      <c r="Q29" s="3">
        <v>57</v>
      </c>
      <c r="R29" s="3">
        <v>55</v>
      </c>
      <c r="S29" s="3">
        <v>63</v>
      </c>
      <c r="T29" s="3">
        <v>60</v>
      </c>
      <c r="U29" s="3">
        <v>61</v>
      </c>
      <c r="V29" s="3">
        <v>67</v>
      </c>
      <c r="W29" s="3">
        <v>60</v>
      </c>
      <c r="X29" s="3">
        <v>43</v>
      </c>
      <c r="Y29" s="3">
        <v>51</v>
      </c>
      <c r="Z29" s="3">
        <v>59</v>
      </c>
      <c r="AA29" s="3">
        <v>378</v>
      </c>
      <c r="AB29" s="3">
        <v>333</v>
      </c>
      <c r="AC29" s="3">
        <v>199</v>
      </c>
      <c r="AD29" s="3">
        <v>189</v>
      </c>
      <c r="AE29" s="3">
        <v>181</v>
      </c>
      <c r="AF29" s="3">
        <v>102</v>
      </c>
      <c r="AG29" s="3">
        <v>112</v>
      </c>
      <c r="AH29" s="3">
        <v>59</v>
      </c>
      <c r="AI29" s="3">
        <v>52</v>
      </c>
      <c r="AJ29" s="3">
        <v>67</v>
      </c>
      <c r="AK29" s="3">
        <v>40</v>
      </c>
      <c r="AL29" s="3">
        <v>13</v>
      </c>
      <c r="AM29" s="3">
        <v>18</v>
      </c>
      <c r="AN29" s="38">
        <v>2929</v>
      </c>
      <c r="AO29" s="42">
        <v>52</v>
      </c>
      <c r="AP29" s="36">
        <v>61</v>
      </c>
      <c r="AQ29" s="36">
        <v>73</v>
      </c>
      <c r="AR29" s="36">
        <v>59</v>
      </c>
      <c r="AS29" s="36">
        <v>59</v>
      </c>
      <c r="AT29" s="36">
        <v>61</v>
      </c>
      <c r="AU29" s="36">
        <v>65</v>
      </c>
      <c r="AV29" s="36">
        <v>59</v>
      </c>
      <c r="AW29" s="36">
        <v>57</v>
      </c>
      <c r="AX29" s="36">
        <v>67</v>
      </c>
      <c r="AY29" s="36">
        <v>65</v>
      </c>
      <c r="AZ29" s="36">
        <v>65</v>
      </c>
      <c r="BA29" s="36">
        <v>55</v>
      </c>
      <c r="BB29" s="36">
        <v>56</v>
      </c>
      <c r="BC29" s="36">
        <v>51</v>
      </c>
      <c r="BD29" s="36">
        <v>41</v>
      </c>
      <c r="BE29" s="36">
        <v>43</v>
      </c>
      <c r="BF29" s="36">
        <v>60</v>
      </c>
      <c r="BG29" s="36">
        <v>60</v>
      </c>
      <c r="BH29" s="36">
        <v>64</v>
      </c>
      <c r="BI29" s="36">
        <v>360</v>
      </c>
      <c r="BJ29" s="36">
        <v>369</v>
      </c>
      <c r="BK29" s="36">
        <v>189</v>
      </c>
      <c r="BL29" s="36">
        <v>237</v>
      </c>
      <c r="BM29" s="36">
        <v>163</v>
      </c>
      <c r="BN29" s="36">
        <v>88</v>
      </c>
      <c r="BO29" s="36">
        <v>124</v>
      </c>
      <c r="BP29" s="36">
        <v>56</v>
      </c>
      <c r="BQ29" s="36">
        <v>54</v>
      </c>
      <c r="BR29" s="36">
        <v>37</v>
      </c>
      <c r="BS29" s="36">
        <v>33</v>
      </c>
      <c r="BT29" s="36">
        <v>19</v>
      </c>
      <c r="BU29" s="36">
        <v>27</v>
      </c>
    </row>
    <row r="30" spans="1:73" x14ac:dyDescent="0.25">
      <c r="A30" s="1" t="s">
        <v>72</v>
      </c>
      <c r="B30" s="1" t="s">
        <v>31</v>
      </c>
      <c r="C30" s="1" t="s">
        <v>31</v>
      </c>
      <c r="D30" s="1" t="s">
        <v>73</v>
      </c>
      <c r="E30" s="40">
        <v>81651</v>
      </c>
      <c r="F30" s="40">
        <v>40542</v>
      </c>
      <c r="G30" s="38">
        <v>587</v>
      </c>
      <c r="H30" s="3">
        <v>603</v>
      </c>
      <c r="I30" s="3">
        <v>588</v>
      </c>
      <c r="J30" s="3">
        <v>616</v>
      </c>
      <c r="K30" s="3">
        <v>602</v>
      </c>
      <c r="L30" s="3">
        <v>632</v>
      </c>
      <c r="M30" s="3">
        <v>621</v>
      </c>
      <c r="N30" s="3">
        <v>616</v>
      </c>
      <c r="O30" s="3">
        <v>635</v>
      </c>
      <c r="P30" s="3">
        <v>646</v>
      </c>
      <c r="Q30" s="3">
        <v>611</v>
      </c>
      <c r="R30" s="3">
        <v>623</v>
      </c>
      <c r="S30" s="3">
        <v>637</v>
      </c>
      <c r="T30" s="3">
        <v>651</v>
      </c>
      <c r="U30" s="3">
        <v>670</v>
      </c>
      <c r="V30" s="3">
        <v>689</v>
      </c>
      <c r="W30" s="3">
        <v>682</v>
      </c>
      <c r="X30" s="3">
        <v>670</v>
      </c>
      <c r="Y30" s="3">
        <v>702</v>
      </c>
      <c r="Z30" s="3">
        <v>703</v>
      </c>
      <c r="AA30" s="3">
        <v>3487</v>
      </c>
      <c r="AB30" s="3">
        <v>3448</v>
      </c>
      <c r="AC30" s="3">
        <v>3357</v>
      </c>
      <c r="AD30" s="3">
        <v>3317</v>
      </c>
      <c r="AE30" s="3">
        <v>3024</v>
      </c>
      <c r="AF30" s="3">
        <v>2682</v>
      </c>
      <c r="AG30" s="3">
        <v>2337</v>
      </c>
      <c r="AH30" s="3">
        <v>1917</v>
      </c>
      <c r="AI30" s="3">
        <v>1417</v>
      </c>
      <c r="AJ30" s="3">
        <v>989</v>
      </c>
      <c r="AK30" s="3">
        <v>788</v>
      </c>
      <c r="AL30" s="3">
        <v>477</v>
      </c>
      <c r="AM30" s="3">
        <v>518</v>
      </c>
      <c r="AN30" s="38">
        <v>41109</v>
      </c>
      <c r="AO30" s="42">
        <v>553</v>
      </c>
      <c r="AP30" s="36">
        <v>551</v>
      </c>
      <c r="AQ30" s="36">
        <v>580</v>
      </c>
      <c r="AR30" s="36">
        <v>563</v>
      </c>
      <c r="AS30" s="36">
        <v>588</v>
      </c>
      <c r="AT30" s="36">
        <v>569</v>
      </c>
      <c r="AU30" s="36">
        <v>588</v>
      </c>
      <c r="AV30" s="36">
        <v>604</v>
      </c>
      <c r="AW30" s="36">
        <v>595</v>
      </c>
      <c r="AX30" s="36">
        <v>596</v>
      </c>
      <c r="AY30" s="36">
        <v>641</v>
      </c>
      <c r="AZ30" s="36">
        <v>636</v>
      </c>
      <c r="BA30" s="36">
        <v>636</v>
      </c>
      <c r="BB30" s="36">
        <v>643</v>
      </c>
      <c r="BC30" s="36">
        <v>650</v>
      </c>
      <c r="BD30" s="36">
        <v>655</v>
      </c>
      <c r="BE30" s="36">
        <v>687</v>
      </c>
      <c r="BF30" s="36">
        <v>716</v>
      </c>
      <c r="BG30" s="36">
        <v>685</v>
      </c>
      <c r="BH30" s="36">
        <v>680</v>
      </c>
      <c r="BI30" s="36">
        <v>3330</v>
      </c>
      <c r="BJ30" s="36">
        <v>3292</v>
      </c>
      <c r="BK30" s="36">
        <v>3314</v>
      </c>
      <c r="BL30" s="36">
        <v>3323</v>
      </c>
      <c r="BM30" s="36">
        <v>3199</v>
      </c>
      <c r="BN30" s="36">
        <v>2891</v>
      </c>
      <c r="BO30" s="36">
        <v>2550</v>
      </c>
      <c r="BP30" s="36">
        <v>2244</v>
      </c>
      <c r="BQ30" s="36">
        <v>1585</v>
      </c>
      <c r="BR30" s="36">
        <v>1064</v>
      </c>
      <c r="BS30" s="36">
        <v>810</v>
      </c>
      <c r="BT30" s="36">
        <v>497</v>
      </c>
      <c r="BU30" s="36">
        <v>594</v>
      </c>
    </row>
    <row r="31" spans="1:73" x14ac:dyDescent="0.25">
      <c r="A31" s="1" t="s">
        <v>74</v>
      </c>
      <c r="B31" s="1" t="s">
        <v>31</v>
      </c>
      <c r="C31" s="1" t="s">
        <v>31</v>
      </c>
      <c r="D31" s="1" t="s">
        <v>75</v>
      </c>
      <c r="E31" s="40">
        <v>15455</v>
      </c>
      <c r="F31" s="40">
        <v>7421</v>
      </c>
      <c r="G31" s="38">
        <v>98</v>
      </c>
      <c r="H31" s="3">
        <v>109</v>
      </c>
      <c r="I31" s="3">
        <v>118</v>
      </c>
      <c r="J31" s="3">
        <v>113</v>
      </c>
      <c r="K31" s="3">
        <v>108</v>
      </c>
      <c r="L31" s="3">
        <v>110</v>
      </c>
      <c r="M31" s="3">
        <v>121</v>
      </c>
      <c r="N31" s="3">
        <v>109</v>
      </c>
      <c r="O31" s="3">
        <v>111</v>
      </c>
      <c r="P31" s="3">
        <v>123</v>
      </c>
      <c r="Q31" s="3">
        <v>129</v>
      </c>
      <c r="R31" s="3">
        <v>121</v>
      </c>
      <c r="S31" s="3">
        <v>98</v>
      </c>
      <c r="T31" s="3">
        <v>113</v>
      </c>
      <c r="U31" s="3">
        <v>119</v>
      </c>
      <c r="V31" s="3">
        <v>115</v>
      </c>
      <c r="W31" s="3">
        <v>131</v>
      </c>
      <c r="X31" s="3">
        <v>120</v>
      </c>
      <c r="Y31" s="3">
        <v>135</v>
      </c>
      <c r="Z31" s="3">
        <v>132</v>
      </c>
      <c r="AA31" s="3">
        <v>684</v>
      </c>
      <c r="AB31" s="3">
        <v>596</v>
      </c>
      <c r="AC31" s="3">
        <v>527</v>
      </c>
      <c r="AD31" s="3">
        <v>592</v>
      </c>
      <c r="AE31" s="3">
        <v>463</v>
      </c>
      <c r="AF31" s="3">
        <v>427</v>
      </c>
      <c r="AG31" s="3">
        <v>446</v>
      </c>
      <c r="AH31" s="3">
        <v>365</v>
      </c>
      <c r="AI31" s="3">
        <v>323</v>
      </c>
      <c r="AJ31" s="3">
        <v>217</v>
      </c>
      <c r="AK31" s="3">
        <v>204</v>
      </c>
      <c r="AL31" s="3">
        <v>129</v>
      </c>
      <c r="AM31" s="3">
        <v>115</v>
      </c>
      <c r="AN31" s="38">
        <v>8034</v>
      </c>
      <c r="AO31" s="42">
        <v>126</v>
      </c>
      <c r="AP31" s="36">
        <v>117</v>
      </c>
      <c r="AQ31" s="36">
        <v>108</v>
      </c>
      <c r="AR31" s="36">
        <v>113</v>
      </c>
      <c r="AS31" s="36">
        <v>123</v>
      </c>
      <c r="AT31" s="36">
        <v>119</v>
      </c>
      <c r="AU31" s="36">
        <v>108</v>
      </c>
      <c r="AV31" s="36">
        <v>120</v>
      </c>
      <c r="AW31" s="36">
        <v>120</v>
      </c>
      <c r="AX31" s="36">
        <v>109</v>
      </c>
      <c r="AY31" s="36">
        <v>103</v>
      </c>
      <c r="AZ31" s="36">
        <v>112</v>
      </c>
      <c r="BA31" s="36">
        <v>138</v>
      </c>
      <c r="BB31" s="36">
        <v>122</v>
      </c>
      <c r="BC31" s="36">
        <v>120</v>
      </c>
      <c r="BD31" s="36">
        <v>126</v>
      </c>
      <c r="BE31" s="36">
        <v>109</v>
      </c>
      <c r="BF31" s="36">
        <v>123</v>
      </c>
      <c r="BG31" s="36">
        <v>116</v>
      </c>
      <c r="BH31" s="36">
        <v>128</v>
      </c>
      <c r="BI31" s="36">
        <v>681</v>
      </c>
      <c r="BJ31" s="36">
        <v>612</v>
      </c>
      <c r="BK31" s="36">
        <v>579</v>
      </c>
      <c r="BL31" s="36">
        <v>675</v>
      </c>
      <c r="BM31" s="36">
        <v>569</v>
      </c>
      <c r="BN31" s="36">
        <v>513</v>
      </c>
      <c r="BO31" s="36">
        <v>516</v>
      </c>
      <c r="BP31" s="36">
        <v>378</v>
      </c>
      <c r="BQ31" s="36">
        <v>361</v>
      </c>
      <c r="BR31" s="36">
        <v>277</v>
      </c>
      <c r="BS31" s="36">
        <v>219</v>
      </c>
      <c r="BT31" s="36">
        <v>139</v>
      </c>
      <c r="BU31" s="36">
        <v>155</v>
      </c>
    </row>
    <row r="32" spans="1:73" x14ac:dyDescent="0.25">
      <c r="A32" s="1" t="s">
        <v>76</v>
      </c>
      <c r="B32" s="1" t="s">
        <v>31</v>
      </c>
      <c r="C32" s="1" t="s">
        <v>31</v>
      </c>
      <c r="D32" s="1" t="s">
        <v>77</v>
      </c>
      <c r="E32" s="40">
        <v>13008</v>
      </c>
      <c r="F32" s="40">
        <v>6277</v>
      </c>
      <c r="G32" s="38">
        <v>102</v>
      </c>
      <c r="H32" s="3">
        <v>101</v>
      </c>
      <c r="I32" s="3">
        <v>104</v>
      </c>
      <c r="J32" s="3">
        <v>104</v>
      </c>
      <c r="K32" s="3">
        <v>113</v>
      </c>
      <c r="L32" s="3">
        <v>103</v>
      </c>
      <c r="M32" s="3">
        <v>106</v>
      </c>
      <c r="N32" s="3">
        <v>104</v>
      </c>
      <c r="O32" s="3">
        <v>95</v>
      </c>
      <c r="P32" s="3">
        <v>101</v>
      </c>
      <c r="Q32" s="3">
        <v>92</v>
      </c>
      <c r="R32" s="3">
        <v>101</v>
      </c>
      <c r="S32" s="3">
        <v>95</v>
      </c>
      <c r="T32" s="3">
        <v>101</v>
      </c>
      <c r="U32" s="3">
        <v>94</v>
      </c>
      <c r="V32" s="3">
        <v>99</v>
      </c>
      <c r="W32" s="3">
        <v>109</v>
      </c>
      <c r="X32" s="3">
        <v>97</v>
      </c>
      <c r="Y32" s="3">
        <v>97</v>
      </c>
      <c r="Z32" s="3">
        <v>112</v>
      </c>
      <c r="AA32" s="3">
        <v>537</v>
      </c>
      <c r="AB32" s="3">
        <v>539</v>
      </c>
      <c r="AC32" s="3">
        <v>538</v>
      </c>
      <c r="AD32" s="3">
        <v>440</v>
      </c>
      <c r="AE32" s="3">
        <v>456</v>
      </c>
      <c r="AF32" s="3">
        <v>413</v>
      </c>
      <c r="AG32" s="3">
        <v>360</v>
      </c>
      <c r="AH32" s="3">
        <v>294</v>
      </c>
      <c r="AI32" s="3">
        <v>247</v>
      </c>
      <c r="AJ32" s="3">
        <v>160</v>
      </c>
      <c r="AK32" s="3">
        <v>89</v>
      </c>
      <c r="AL32" s="3">
        <v>99</v>
      </c>
      <c r="AM32" s="3">
        <v>75</v>
      </c>
      <c r="AN32" s="38">
        <v>6731</v>
      </c>
      <c r="AO32" s="42">
        <v>95</v>
      </c>
      <c r="AP32" s="36">
        <v>97</v>
      </c>
      <c r="AQ32" s="36">
        <v>96</v>
      </c>
      <c r="AR32" s="36">
        <v>98</v>
      </c>
      <c r="AS32" s="36">
        <v>87</v>
      </c>
      <c r="AT32" s="36">
        <v>98</v>
      </c>
      <c r="AU32" s="36">
        <v>92</v>
      </c>
      <c r="AV32" s="36">
        <v>93</v>
      </c>
      <c r="AW32" s="36">
        <v>99</v>
      </c>
      <c r="AX32" s="36">
        <v>90</v>
      </c>
      <c r="AY32" s="36">
        <v>98</v>
      </c>
      <c r="AZ32" s="36">
        <v>85</v>
      </c>
      <c r="BA32" s="36">
        <v>91</v>
      </c>
      <c r="BB32" s="36">
        <v>86</v>
      </c>
      <c r="BC32" s="36">
        <v>97</v>
      </c>
      <c r="BD32" s="36">
        <v>95</v>
      </c>
      <c r="BE32" s="36">
        <v>88</v>
      </c>
      <c r="BF32" s="36">
        <v>103</v>
      </c>
      <c r="BG32" s="36">
        <v>105</v>
      </c>
      <c r="BH32" s="36">
        <v>93</v>
      </c>
      <c r="BI32" s="36">
        <v>541</v>
      </c>
      <c r="BJ32" s="36">
        <v>590</v>
      </c>
      <c r="BK32" s="36">
        <v>598</v>
      </c>
      <c r="BL32" s="36">
        <v>535</v>
      </c>
      <c r="BM32" s="36">
        <v>564</v>
      </c>
      <c r="BN32" s="36">
        <v>478</v>
      </c>
      <c r="BO32" s="36">
        <v>429</v>
      </c>
      <c r="BP32" s="36">
        <v>353</v>
      </c>
      <c r="BQ32" s="36">
        <v>304</v>
      </c>
      <c r="BR32" s="36">
        <v>183</v>
      </c>
      <c r="BS32" s="36">
        <v>91</v>
      </c>
      <c r="BT32" s="36">
        <v>101</v>
      </c>
      <c r="BU32" s="36">
        <v>78</v>
      </c>
    </row>
    <row r="33" spans="1:73" x14ac:dyDescent="0.25">
      <c r="A33" s="1" t="s">
        <v>78</v>
      </c>
      <c r="B33" s="1" t="s">
        <v>31</v>
      </c>
      <c r="C33" s="1" t="s">
        <v>31</v>
      </c>
      <c r="D33" s="1" t="s">
        <v>79</v>
      </c>
      <c r="E33" s="40">
        <v>2461</v>
      </c>
      <c r="F33" s="40">
        <v>1264</v>
      </c>
      <c r="G33" s="38">
        <v>25</v>
      </c>
      <c r="H33" s="3">
        <v>24</v>
      </c>
      <c r="I33" s="3">
        <v>22</v>
      </c>
      <c r="J33" s="3">
        <v>24</v>
      </c>
      <c r="K33" s="3">
        <v>25</v>
      </c>
      <c r="L33" s="3">
        <v>26</v>
      </c>
      <c r="M33" s="3">
        <v>23</v>
      </c>
      <c r="N33" s="3">
        <v>28</v>
      </c>
      <c r="O33" s="3">
        <v>21</v>
      </c>
      <c r="P33" s="3">
        <v>17</v>
      </c>
      <c r="Q33" s="3">
        <v>19</v>
      </c>
      <c r="R33" s="3">
        <v>25</v>
      </c>
      <c r="S33" s="3">
        <v>24</v>
      </c>
      <c r="T33" s="3">
        <v>22</v>
      </c>
      <c r="U33" s="3">
        <v>16</v>
      </c>
      <c r="V33" s="3">
        <v>15</v>
      </c>
      <c r="W33" s="3">
        <v>15</v>
      </c>
      <c r="X33" s="3">
        <v>13</v>
      </c>
      <c r="Y33" s="3">
        <v>19</v>
      </c>
      <c r="Z33" s="3">
        <v>23</v>
      </c>
      <c r="AA33" s="3">
        <v>144</v>
      </c>
      <c r="AB33" s="3">
        <v>99</v>
      </c>
      <c r="AC33" s="3">
        <v>99</v>
      </c>
      <c r="AD33" s="3">
        <v>73</v>
      </c>
      <c r="AE33" s="3">
        <v>81</v>
      </c>
      <c r="AF33" s="3">
        <v>57</v>
      </c>
      <c r="AG33" s="3">
        <v>59</v>
      </c>
      <c r="AH33" s="3">
        <v>80</v>
      </c>
      <c r="AI33" s="3">
        <v>39</v>
      </c>
      <c r="AJ33" s="3">
        <v>28</v>
      </c>
      <c r="AK33" s="3">
        <v>30</v>
      </c>
      <c r="AL33" s="3">
        <v>30</v>
      </c>
      <c r="AM33" s="3">
        <v>19</v>
      </c>
      <c r="AN33" s="38">
        <v>1197</v>
      </c>
      <c r="AO33" s="42">
        <v>20</v>
      </c>
      <c r="AP33" s="36">
        <v>20</v>
      </c>
      <c r="AQ33" s="36">
        <v>22</v>
      </c>
      <c r="AR33" s="36">
        <v>21</v>
      </c>
      <c r="AS33" s="36">
        <v>20</v>
      </c>
      <c r="AT33" s="36">
        <v>20</v>
      </c>
      <c r="AU33" s="36">
        <v>23</v>
      </c>
      <c r="AV33" s="36">
        <v>18</v>
      </c>
      <c r="AW33" s="36">
        <v>25</v>
      </c>
      <c r="AX33" s="36">
        <v>27</v>
      </c>
      <c r="AY33" s="36">
        <v>26</v>
      </c>
      <c r="AZ33" s="36">
        <v>20</v>
      </c>
      <c r="BA33" s="36">
        <v>21</v>
      </c>
      <c r="BB33" s="36">
        <v>21</v>
      </c>
      <c r="BC33" s="36">
        <v>22</v>
      </c>
      <c r="BD33" s="36">
        <v>20</v>
      </c>
      <c r="BE33" s="36">
        <v>17</v>
      </c>
      <c r="BF33" s="36">
        <v>17</v>
      </c>
      <c r="BG33" s="36">
        <v>15</v>
      </c>
      <c r="BH33" s="36">
        <v>19</v>
      </c>
      <c r="BI33" s="36">
        <v>131</v>
      </c>
      <c r="BJ33" s="36">
        <v>105</v>
      </c>
      <c r="BK33" s="36">
        <v>97</v>
      </c>
      <c r="BL33" s="36">
        <v>70</v>
      </c>
      <c r="BM33" s="36">
        <v>83</v>
      </c>
      <c r="BN33" s="36">
        <v>63</v>
      </c>
      <c r="BO33" s="36">
        <v>67</v>
      </c>
      <c r="BP33" s="36">
        <v>64</v>
      </c>
      <c r="BQ33" s="36">
        <v>32</v>
      </c>
      <c r="BR33" s="36">
        <v>26</v>
      </c>
      <c r="BS33" s="36">
        <v>18</v>
      </c>
      <c r="BT33" s="36">
        <v>16</v>
      </c>
      <c r="BU33" s="36">
        <v>11</v>
      </c>
    </row>
    <row r="34" spans="1:73" x14ac:dyDescent="0.25">
      <c r="A34" s="1" t="s">
        <v>80</v>
      </c>
      <c r="B34" s="1" t="s">
        <v>31</v>
      </c>
      <c r="C34" s="1" t="s">
        <v>31</v>
      </c>
      <c r="D34" s="1" t="s">
        <v>81</v>
      </c>
      <c r="E34" s="40">
        <v>26662</v>
      </c>
      <c r="F34" s="40">
        <v>12331</v>
      </c>
      <c r="G34" s="38">
        <v>84</v>
      </c>
      <c r="H34" s="3">
        <v>95</v>
      </c>
      <c r="I34" s="3">
        <v>103</v>
      </c>
      <c r="J34" s="3">
        <v>121</v>
      </c>
      <c r="K34" s="3">
        <v>121</v>
      </c>
      <c r="L34" s="3">
        <v>120</v>
      </c>
      <c r="M34" s="3">
        <v>132</v>
      </c>
      <c r="N34" s="3">
        <v>140</v>
      </c>
      <c r="O34" s="3">
        <v>138</v>
      </c>
      <c r="P34" s="3">
        <v>135</v>
      </c>
      <c r="Q34" s="3">
        <v>136</v>
      </c>
      <c r="R34" s="3">
        <v>141</v>
      </c>
      <c r="S34" s="3">
        <v>137</v>
      </c>
      <c r="T34" s="3">
        <v>163</v>
      </c>
      <c r="U34" s="3">
        <v>181</v>
      </c>
      <c r="V34" s="3">
        <v>225</v>
      </c>
      <c r="W34" s="3">
        <v>235</v>
      </c>
      <c r="X34" s="3">
        <v>230</v>
      </c>
      <c r="Y34" s="3">
        <v>231</v>
      </c>
      <c r="Z34" s="3">
        <v>222</v>
      </c>
      <c r="AA34" s="3">
        <v>1007</v>
      </c>
      <c r="AB34" s="3">
        <v>876</v>
      </c>
      <c r="AC34" s="3">
        <v>809</v>
      </c>
      <c r="AD34" s="3">
        <v>787</v>
      </c>
      <c r="AE34" s="3">
        <v>901</v>
      </c>
      <c r="AF34" s="3">
        <v>916</v>
      </c>
      <c r="AG34" s="3">
        <v>881</v>
      </c>
      <c r="AH34" s="3">
        <v>759</v>
      </c>
      <c r="AI34" s="3">
        <v>714</v>
      </c>
      <c r="AJ34" s="3">
        <v>511</v>
      </c>
      <c r="AK34" s="3">
        <v>422</v>
      </c>
      <c r="AL34" s="3">
        <v>327</v>
      </c>
      <c r="AM34" s="3">
        <v>331</v>
      </c>
      <c r="AN34" s="38">
        <v>14331</v>
      </c>
      <c r="AO34" s="42">
        <v>88</v>
      </c>
      <c r="AP34" s="36">
        <v>104</v>
      </c>
      <c r="AQ34" s="36">
        <v>118</v>
      </c>
      <c r="AR34" s="36">
        <v>116</v>
      </c>
      <c r="AS34" s="36">
        <v>125</v>
      </c>
      <c r="AT34" s="36">
        <v>134</v>
      </c>
      <c r="AU34" s="36">
        <v>127</v>
      </c>
      <c r="AV34" s="36">
        <v>121</v>
      </c>
      <c r="AW34" s="36">
        <v>126</v>
      </c>
      <c r="AX34" s="36">
        <v>133</v>
      </c>
      <c r="AY34" s="36">
        <v>133</v>
      </c>
      <c r="AZ34" s="36">
        <v>123</v>
      </c>
      <c r="BA34" s="36">
        <v>140</v>
      </c>
      <c r="BB34" s="36">
        <v>150</v>
      </c>
      <c r="BC34" s="36">
        <v>179</v>
      </c>
      <c r="BD34" s="36">
        <v>183</v>
      </c>
      <c r="BE34" s="36">
        <v>223</v>
      </c>
      <c r="BF34" s="36">
        <v>256</v>
      </c>
      <c r="BG34" s="36">
        <v>253</v>
      </c>
      <c r="BH34" s="36">
        <v>238</v>
      </c>
      <c r="BI34" s="36">
        <v>1036</v>
      </c>
      <c r="BJ34" s="36">
        <v>935</v>
      </c>
      <c r="BK34" s="36">
        <v>938</v>
      </c>
      <c r="BL34" s="36">
        <v>898</v>
      </c>
      <c r="BM34" s="36">
        <v>1156</v>
      </c>
      <c r="BN34" s="36">
        <v>1085</v>
      </c>
      <c r="BO34" s="36">
        <v>1220</v>
      </c>
      <c r="BP34" s="36">
        <v>1017</v>
      </c>
      <c r="BQ34" s="36">
        <v>890</v>
      </c>
      <c r="BR34" s="36">
        <v>659</v>
      </c>
      <c r="BS34" s="36">
        <v>536</v>
      </c>
      <c r="BT34" s="36">
        <v>415</v>
      </c>
      <c r="BU34" s="36">
        <v>476</v>
      </c>
    </row>
    <row r="35" spans="1:73" x14ac:dyDescent="0.25">
      <c r="A35" s="1" t="s">
        <v>82</v>
      </c>
      <c r="B35" s="1" t="s">
        <v>31</v>
      </c>
      <c r="C35" s="1" t="s">
        <v>31</v>
      </c>
      <c r="D35" s="1" t="s">
        <v>83</v>
      </c>
      <c r="E35" s="40">
        <v>1210</v>
      </c>
      <c r="F35" s="40">
        <v>617</v>
      </c>
      <c r="G35" s="38">
        <v>10</v>
      </c>
      <c r="H35" s="3">
        <v>11</v>
      </c>
      <c r="I35" s="3">
        <v>6</v>
      </c>
      <c r="J35" s="3">
        <v>5</v>
      </c>
      <c r="K35" s="3">
        <v>4</v>
      </c>
      <c r="L35" s="3">
        <v>5</v>
      </c>
      <c r="M35" s="3">
        <v>3</v>
      </c>
      <c r="N35" s="3">
        <v>2</v>
      </c>
      <c r="O35" s="3">
        <v>2</v>
      </c>
      <c r="P35" s="3">
        <v>1</v>
      </c>
      <c r="Q35" s="3">
        <v>2</v>
      </c>
      <c r="R35" s="3">
        <v>6</v>
      </c>
      <c r="S35" s="3">
        <v>4</v>
      </c>
      <c r="T35" s="3">
        <v>8</v>
      </c>
      <c r="U35" s="3">
        <v>9</v>
      </c>
      <c r="V35" s="3">
        <v>14</v>
      </c>
      <c r="W35" s="3">
        <v>25</v>
      </c>
      <c r="X35" s="3">
        <v>19</v>
      </c>
      <c r="Y35" s="3">
        <v>19</v>
      </c>
      <c r="Z35" s="3">
        <v>17</v>
      </c>
      <c r="AA35" s="3">
        <v>26</v>
      </c>
      <c r="AB35" s="3">
        <v>41</v>
      </c>
      <c r="AC35" s="3">
        <v>47</v>
      </c>
      <c r="AD35" s="3">
        <v>26</v>
      </c>
      <c r="AE35" s="3">
        <v>37</v>
      </c>
      <c r="AF35" s="3">
        <v>55</v>
      </c>
      <c r="AG35" s="3">
        <v>37</v>
      </c>
      <c r="AH35" s="3">
        <v>30</v>
      </c>
      <c r="AI35" s="3">
        <v>46</v>
      </c>
      <c r="AJ35" s="3">
        <v>43</v>
      </c>
      <c r="AK35" s="3">
        <v>14</v>
      </c>
      <c r="AL35" s="3">
        <v>26</v>
      </c>
      <c r="AM35" s="3">
        <v>17</v>
      </c>
      <c r="AN35" s="38">
        <v>593</v>
      </c>
      <c r="AO35" s="42">
        <v>10</v>
      </c>
      <c r="AP35" s="36">
        <v>6</v>
      </c>
      <c r="AQ35" s="36">
        <v>6</v>
      </c>
      <c r="AR35" s="36">
        <v>6</v>
      </c>
      <c r="AS35" s="36">
        <v>4</v>
      </c>
      <c r="AT35" s="36">
        <v>2</v>
      </c>
      <c r="AU35" s="36">
        <v>3</v>
      </c>
      <c r="AV35" s="36">
        <v>3</v>
      </c>
      <c r="AW35" s="36">
        <v>3</v>
      </c>
      <c r="AX35" s="36">
        <v>4</v>
      </c>
      <c r="AY35" s="36">
        <v>3</v>
      </c>
      <c r="AZ35" s="36">
        <v>1</v>
      </c>
      <c r="BA35" s="36">
        <v>4</v>
      </c>
      <c r="BB35" s="36">
        <v>4</v>
      </c>
      <c r="BC35" s="36">
        <v>9</v>
      </c>
      <c r="BD35" s="36">
        <v>12</v>
      </c>
      <c r="BE35" s="36">
        <v>8</v>
      </c>
      <c r="BF35" s="36">
        <v>17</v>
      </c>
      <c r="BG35" s="36">
        <v>14</v>
      </c>
      <c r="BH35" s="36">
        <v>11</v>
      </c>
      <c r="BI35" s="36">
        <v>25</v>
      </c>
      <c r="BJ35" s="36">
        <v>72</v>
      </c>
      <c r="BK35" s="36">
        <v>33</v>
      </c>
      <c r="BL35" s="36">
        <v>24</v>
      </c>
      <c r="BM35" s="36">
        <v>51</v>
      </c>
      <c r="BN35" s="36">
        <v>43</v>
      </c>
      <c r="BO35" s="36">
        <v>31</v>
      </c>
      <c r="BP35" s="36">
        <v>42</v>
      </c>
      <c r="BQ35" s="36">
        <v>46</v>
      </c>
      <c r="BR35" s="36">
        <v>37</v>
      </c>
      <c r="BS35" s="36">
        <v>13</v>
      </c>
      <c r="BT35" s="36">
        <v>32</v>
      </c>
      <c r="BU35" s="36">
        <v>14</v>
      </c>
    </row>
    <row r="36" spans="1:73" x14ac:dyDescent="0.25">
      <c r="A36" s="1" t="s">
        <v>84</v>
      </c>
      <c r="B36" s="1" t="s">
        <v>31</v>
      </c>
      <c r="C36" s="1" t="s">
        <v>31</v>
      </c>
      <c r="D36" s="1" t="s">
        <v>85</v>
      </c>
      <c r="E36" s="40">
        <v>26557</v>
      </c>
      <c r="F36" s="40">
        <v>13142</v>
      </c>
      <c r="G36" s="38">
        <v>189</v>
      </c>
      <c r="H36" s="3">
        <v>229</v>
      </c>
      <c r="I36" s="3">
        <v>256</v>
      </c>
      <c r="J36" s="3">
        <v>273</v>
      </c>
      <c r="K36" s="3">
        <v>275</v>
      </c>
      <c r="L36" s="3">
        <v>275</v>
      </c>
      <c r="M36" s="3">
        <v>279</v>
      </c>
      <c r="N36" s="3">
        <v>260</v>
      </c>
      <c r="O36" s="3">
        <v>273</v>
      </c>
      <c r="P36" s="3">
        <v>279</v>
      </c>
      <c r="Q36" s="3">
        <v>256</v>
      </c>
      <c r="R36" s="3">
        <v>253</v>
      </c>
      <c r="S36" s="3">
        <v>216</v>
      </c>
      <c r="T36" s="3">
        <v>242</v>
      </c>
      <c r="U36" s="3">
        <v>247</v>
      </c>
      <c r="V36" s="3">
        <v>271</v>
      </c>
      <c r="W36" s="3">
        <v>260</v>
      </c>
      <c r="X36" s="3">
        <v>268</v>
      </c>
      <c r="Y36" s="3">
        <v>270</v>
      </c>
      <c r="Z36" s="3">
        <v>239</v>
      </c>
      <c r="AA36" s="3">
        <v>1193</v>
      </c>
      <c r="AB36" s="3">
        <v>1195</v>
      </c>
      <c r="AC36" s="3">
        <v>1084</v>
      </c>
      <c r="AD36" s="3">
        <v>914</v>
      </c>
      <c r="AE36" s="3">
        <v>927</v>
      </c>
      <c r="AF36" s="3">
        <v>770</v>
      </c>
      <c r="AG36" s="3">
        <v>508</v>
      </c>
      <c r="AH36" s="3">
        <v>485</v>
      </c>
      <c r="AI36" s="3">
        <v>395</v>
      </c>
      <c r="AJ36" s="3">
        <v>241</v>
      </c>
      <c r="AK36" s="3">
        <v>94</v>
      </c>
      <c r="AL36" s="3">
        <v>92</v>
      </c>
      <c r="AM36" s="3">
        <v>134</v>
      </c>
      <c r="AN36" s="38">
        <v>13415</v>
      </c>
      <c r="AO36" s="42">
        <v>193</v>
      </c>
      <c r="AP36" s="36">
        <v>209</v>
      </c>
      <c r="AQ36" s="36">
        <v>227</v>
      </c>
      <c r="AR36" s="36">
        <v>242</v>
      </c>
      <c r="AS36" s="36">
        <v>259</v>
      </c>
      <c r="AT36" s="36">
        <v>268</v>
      </c>
      <c r="AU36" s="36">
        <v>265</v>
      </c>
      <c r="AV36" s="36">
        <v>278</v>
      </c>
      <c r="AW36" s="36">
        <v>256</v>
      </c>
      <c r="AX36" s="36">
        <v>237</v>
      </c>
      <c r="AY36" s="36">
        <v>241</v>
      </c>
      <c r="AZ36" s="36">
        <v>222</v>
      </c>
      <c r="BA36" s="36">
        <v>247</v>
      </c>
      <c r="BB36" s="36">
        <v>228</v>
      </c>
      <c r="BC36" s="36">
        <v>242</v>
      </c>
      <c r="BD36" s="36">
        <v>232</v>
      </c>
      <c r="BE36" s="36">
        <v>260</v>
      </c>
      <c r="BF36" s="36">
        <v>261</v>
      </c>
      <c r="BG36" s="36">
        <v>254</v>
      </c>
      <c r="BH36" s="36">
        <v>273</v>
      </c>
      <c r="BI36" s="36">
        <v>1262</v>
      </c>
      <c r="BJ36" s="36">
        <v>1312</v>
      </c>
      <c r="BK36" s="36">
        <v>1173</v>
      </c>
      <c r="BL36" s="36">
        <v>1005</v>
      </c>
      <c r="BM36" s="36">
        <v>996</v>
      </c>
      <c r="BN36" s="36">
        <v>794</v>
      </c>
      <c r="BO36" s="36">
        <v>564</v>
      </c>
      <c r="BP36" s="36">
        <v>532</v>
      </c>
      <c r="BQ36" s="36">
        <v>364</v>
      </c>
      <c r="BR36" s="36">
        <v>243</v>
      </c>
      <c r="BS36" s="36">
        <v>75</v>
      </c>
      <c r="BT36" s="36">
        <v>90</v>
      </c>
      <c r="BU36" s="36">
        <v>111</v>
      </c>
    </row>
    <row r="37" spans="1:73" x14ac:dyDescent="0.25">
      <c r="A37" s="1" t="s">
        <v>86</v>
      </c>
      <c r="B37" s="1" t="s">
        <v>31</v>
      </c>
      <c r="C37" s="1" t="s">
        <v>31</v>
      </c>
      <c r="D37" s="1" t="s">
        <v>87</v>
      </c>
      <c r="E37" s="40">
        <v>80202</v>
      </c>
      <c r="F37" s="40">
        <v>37562</v>
      </c>
      <c r="G37" s="38">
        <v>455</v>
      </c>
      <c r="H37" s="3">
        <v>450</v>
      </c>
      <c r="I37" s="3">
        <v>486</v>
      </c>
      <c r="J37" s="3">
        <v>461</v>
      </c>
      <c r="K37" s="3">
        <v>486</v>
      </c>
      <c r="L37" s="3">
        <v>491</v>
      </c>
      <c r="M37" s="3">
        <v>465</v>
      </c>
      <c r="N37" s="3">
        <v>494</v>
      </c>
      <c r="O37" s="3">
        <v>471</v>
      </c>
      <c r="P37" s="3">
        <v>470</v>
      </c>
      <c r="Q37" s="3">
        <v>433</v>
      </c>
      <c r="R37" s="3">
        <v>469</v>
      </c>
      <c r="S37" s="3">
        <v>466</v>
      </c>
      <c r="T37" s="3">
        <v>490</v>
      </c>
      <c r="U37" s="3">
        <v>545</v>
      </c>
      <c r="V37" s="3">
        <v>552</v>
      </c>
      <c r="W37" s="3">
        <v>638</v>
      </c>
      <c r="X37" s="3">
        <v>634</v>
      </c>
      <c r="Y37" s="3">
        <v>662</v>
      </c>
      <c r="Z37" s="3">
        <v>650</v>
      </c>
      <c r="AA37" s="3">
        <v>3327</v>
      </c>
      <c r="AB37" s="3">
        <v>3022</v>
      </c>
      <c r="AC37" s="3">
        <v>2817</v>
      </c>
      <c r="AD37" s="3">
        <v>2772</v>
      </c>
      <c r="AE37" s="3">
        <v>2738</v>
      </c>
      <c r="AF37" s="3">
        <v>2425</v>
      </c>
      <c r="AG37" s="3">
        <v>2230</v>
      </c>
      <c r="AH37" s="3">
        <v>2221</v>
      </c>
      <c r="AI37" s="3">
        <v>1863</v>
      </c>
      <c r="AJ37" s="3">
        <v>1424</v>
      </c>
      <c r="AK37" s="3">
        <v>996</v>
      </c>
      <c r="AL37" s="3">
        <v>667</v>
      </c>
      <c r="AM37" s="3">
        <v>792</v>
      </c>
      <c r="AN37" s="38">
        <v>42640</v>
      </c>
      <c r="AO37" s="42">
        <v>433</v>
      </c>
      <c r="AP37" s="36">
        <v>465</v>
      </c>
      <c r="AQ37" s="36">
        <v>446</v>
      </c>
      <c r="AR37" s="36">
        <v>481</v>
      </c>
      <c r="AS37" s="36">
        <v>460</v>
      </c>
      <c r="AT37" s="36">
        <v>455</v>
      </c>
      <c r="AU37" s="36">
        <v>476</v>
      </c>
      <c r="AV37" s="36">
        <v>443</v>
      </c>
      <c r="AW37" s="36">
        <v>463</v>
      </c>
      <c r="AX37" s="36">
        <v>465</v>
      </c>
      <c r="AY37" s="36">
        <v>502</v>
      </c>
      <c r="AZ37" s="36">
        <v>459</v>
      </c>
      <c r="BA37" s="36">
        <v>483</v>
      </c>
      <c r="BB37" s="36">
        <v>513</v>
      </c>
      <c r="BC37" s="36">
        <v>539</v>
      </c>
      <c r="BD37" s="36">
        <v>606</v>
      </c>
      <c r="BE37" s="36">
        <v>595</v>
      </c>
      <c r="BF37" s="36">
        <v>660</v>
      </c>
      <c r="BG37" s="36">
        <v>670</v>
      </c>
      <c r="BH37" s="36">
        <v>701</v>
      </c>
      <c r="BI37" s="36">
        <v>3534</v>
      </c>
      <c r="BJ37" s="36">
        <v>3134</v>
      </c>
      <c r="BK37" s="36">
        <v>3276</v>
      </c>
      <c r="BL37" s="36">
        <v>3247</v>
      </c>
      <c r="BM37" s="36">
        <v>3181</v>
      </c>
      <c r="BN37" s="36">
        <v>3101</v>
      </c>
      <c r="BO37" s="36">
        <v>2884</v>
      </c>
      <c r="BP37" s="36">
        <v>2955</v>
      </c>
      <c r="BQ37" s="36">
        <v>2371</v>
      </c>
      <c r="BR37" s="36">
        <v>1793</v>
      </c>
      <c r="BS37" s="36">
        <v>1178</v>
      </c>
      <c r="BT37" s="36">
        <v>749</v>
      </c>
      <c r="BU37" s="36">
        <v>922</v>
      </c>
    </row>
    <row r="38" spans="1:73" x14ac:dyDescent="0.25">
      <c r="A38" s="1" t="s">
        <v>88</v>
      </c>
      <c r="B38" s="1" t="s">
        <v>31</v>
      </c>
      <c r="C38" s="1" t="s">
        <v>89</v>
      </c>
      <c r="D38" s="1" t="s">
        <v>89</v>
      </c>
      <c r="E38" s="40">
        <v>15148</v>
      </c>
      <c r="F38" s="40">
        <v>7509</v>
      </c>
      <c r="G38" s="38">
        <v>98</v>
      </c>
      <c r="H38" s="3">
        <v>113</v>
      </c>
      <c r="I38" s="3">
        <v>99</v>
      </c>
      <c r="J38" s="3">
        <v>118</v>
      </c>
      <c r="K38" s="3">
        <v>109</v>
      </c>
      <c r="L38" s="3">
        <v>101</v>
      </c>
      <c r="M38" s="3">
        <v>116</v>
      </c>
      <c r="N38" s="3">
        <v>133</v>
      </c>
      <c r="O38" s="3">
        <v>127</v>
      </c>
      <c r="P38" s="3">
        <v>130</v>
      </c>
      <c r="Q38" s="3">
        <v>132</v>
      </c>
      <c r="R38" s="3">
        <v>129</v>
      </c>
      <c r="S38" s="3">
        <v>141</v>
      </c>
      <c r="T38" s="3">
        <v>129</v>
      </c>
      <c r="U38" s="3">
        <v>130</v>
      </c>
      <c r="V38" s="3">
        <v>108</v>
      </c>
      <c r="W38" s="3">
        <v>131</v>
      </c>
      <c r="X38" s="3">
        <v>130</v>
      </c>
      <c r="Y38" s="3">
        <v>133</v>
      </c>
      <c r="Z38" s="3">
        <v>116</v>
      </c>
      <c r="AA38" s="3">
        <v>545</v>
      </c>
      <c r="AB38" s="3">
        <v>650</v>
      </c>
      <c r="AC38" s="3">
        <v>467</v>
      </c>
      <c r="AD38" s="3">
        <v>518</v>
      </c>
      <c r="AE38" s="3">
        <v>566</v>
      </c>
      <c r="AF38" s="3">
        <v>470</v>
      </c>
      <c r="AG38" s="3">
        <v>482</v>
      </c>
      <c r="AH38" s="3">
        <v>388</v>
      </c>
      <c r="AI38" s="3">
        <v>235</v>
      </c>
      <c r="AJ38" s="3">
        <v>281</v>
      </c>
      <c r="AK38" s="3">
        <v>215</v>
      </c>
      <c r="AL38" s="3">
        <v>128</v>
      </c>
      <c r="AM38" s="3">
        <v>141</v>
      </c>
      <c r="AN38" s="38">
        <v>7639</v>
      </c>
      <c r="AO38" s="42">
        <v>113</v>
      </c>
      <c r="AP38" s="36">
        <v>96</v>
      </c>
      <c r="AQ38" s="36">
        <v>111</v>
      </c>
      <c r="AR38" s="36">
        <v>94</v>
      </c>
      <c r="AS38" s="36">
        <v>103</v>
      </c>
      <c r="AT38" s="36">
        <v>119</v>
      </c>
      <c r="AU38" s="36">
        <v>109</v>
      </c>
      <c r="AV38" s="36">
        <v>99</v>
      </c>
      <c r="AW38" s="36">
        <v>111</v>
      </c>
      <c r="AX38" s="36">
        <v>111</v>
      </c>
      <c r="AY38" s="36">
        <v>116</v>
      </c>
      <c r="AZ38" s="36">
        <v>128</v>
      </c>
      <c r="BA38" s="36">
        <v>119</v>
      </c>
      <c r="BB38" s="36">
        <v>131</v>
      </c>
      <c r="BC38" s="36">
        <v>128</v>
      </c>
      <c r="BD38" s="36">
        <v>145</v>
      </c>
      <c r="BE38" s="36">
        <v>118</v>
      </c>
      <c r="BF38" s="36">
        <v>117</v>
      </c>
      <c r="BG38" s="36">
        <v>110</v>
      </c>
      <c r="BH38" s="36">
        <v>122</v>
      </c>
      <c r="BI38" s="36">
        <v>606</v>
      </c>
      <c r="BJ38" s="36">
        <v>620</v>
      </c>
      <c r="BK38" s="36">
        <v>572</v>
      </c>
      <c r="BL38" s="36">
        <v>618</v>
      </c>
      <c r="BM38" s="36">
        <v>609</v>
      </c>
      <c r="BN38" s="36">
        <v>482</v>
      </c>
      <c r="BO38" s="36">
        <v>426</v>
      </c>
      <c r="BP38" s="36">
        <v>382</v>
      </c>
      <c r="BQ38" s="36">
        <v>241</v>
      </c>
      <c r="BR38" s="36">
        <v>297</v>
      </c>
      <c r="BS38" s="36">
        <v>174</v>
      </c>
      <c r="BT38" s="36">
        <v>144</v>
      </c>
      <c r="BU38" s="36">
        <v>168</v>
      </c>
    </row>
    <row r="39" spans="1:73" x14ac:dyDescent="0.25">
      <c r="A39" s="1" t="s">
        <v>90</v>
      </c>
      <c r="B39" s="1" t="s">
        <v>31</v>
      </c>
      <c r="C39" s="1" t="s">
        <v>89</v>
      </c>
      <c r="D39" s="1" t="s">
        <v>91</v>
      </c>
      <c r="E39" s="40">
        <v>4338</v>
      </c>
      <c r="F39" s="40">
        <v>2083</v>
      </c>
      <c r="G39" s="38">
        <v>47</v>
      </c>
      <c r="H39" s="3">
        <v>45</v>
      </c>
      <c r="I39" s="3">
        <v>35</v>
      </c>
      <c r="J39" s="3">
        <v>31</v>
      </c>
      <c r="K39" s="3">
        <v>33</v>
      </c>
      <c r="L39" s="3">
        <v>26</v>
      </c>
      <c r="M39" s="3">
        <v>26</v>
      </c>
      <c r="N39" s="3">
        <v>30</v>
      </c>
      <c r="O39" s="3">
        <v>34</v>
      </c>
      <c r="P39" s="3">
        <v>32</v>
      </c>
      <c r="Q39" s="3">
        <v>33</v>
      </c>
      <c r="R39" s="3">
        <v>34</v>
      </c>
      <c r="S39" s="3">
        <v>32</v>
      </c>
      <c r="T39" s="3">
        <v>43</v>
      </c>
      <c r="U39" s="3">
        <v>37</v>
      </c>
      <c r="V39" s="3">
        <v>41</v>
      </c>
      <c r="W39" s="3">
        <v>43</v>
      </c>
      <c r="X39" s="3">
        <v>46</v>
      </c>
      <c r="Y39" s="3">
        <v>39</v>
      </c>
      <c r="Z39" s="3">
        <v>45</v>
      </c>
      <c r="AA39" s="3">
        <v>180</v>
      </c>
      <c r="AB39" s="3">
        <v>146</v>
      </c>
      <c r="AC39" s="3">
        <v>123</v>
      </c>
      <c r="AD39" s="3">
        <v>121</v>
      </c>
      <c r="AE39" s="3">
        <v>130</v>
      </c>
      <c r="AF39" s="3">
        <v>214</v>
      </c>
      <c r="AG39" s="3">
        <v>161</v>
      </c>
      <c r="AH39" s="3">
        <v>67</v>
      </c>
      <c r="AI39" s="3">
        <v>54</v>
      </c>
      <c r="AJ39" s="3">
        <v>60</v>
      </c>
      <c r="AK39" s="3">
        <v>29</v>
      </c>
      <c r="AL39" s="3">
        <v>34</v>
      </c>
      <c r="AM39" s="3">
        <v>32</v>
      </c>
      <c r="AN39" s="38">
        <v>2255</v>
      </c>
      <c r="AO39" s="42">
        <v>47</v>
      </c>
      <c r="AP39" s="36">
        <v>37</v>
      </c>
      <c r="AQ39" s="36">
        <v>37</v>
      </c>
      <c r="AR39" s="36">
        <v>33</v>
      </c>
      <c r="AS39" s="36">
        <v>27</v>
      </c>
      <c r="AT39" s="36">
        <v>33</v>
      </c>
      <c r="AU39" s="36">
        <v>33</v>
      </c>
      <c r="AV39" s="36">
        <v>29</v>
      </c>
      <c r="AW39" s="36">
        <v>28</v>
      </c>
      <c r="AX39" s="36">
        <v>31</v>
      </c>
      <c r="AY39" s="36">
        <v>36</v>
      </c>
      <c r="AZ39" s="36">
        <v>40</v>
      </c>
      <c r="BA39" s="36">
        <v>47</v>
      </c>
      <c r="BB39" s="36">
        <v>39</v>
      </c>
      <c r="BC39" s="36">
        <v>46</v>
      </c>
      <c r="BD39" s="36">
        <v>46</v>
      </c>
      <c r="BE39" s="36">
        <v>46</v>
      </c>
      <c r="BF39" s="36">
        <v>45</v>
      </c>
      <c r="BG39" s="36">
        <v>50</v>
      </c>
      <c r="BH39" s="36">
        <v>40</v>
      </c>
      <c r="BI39" s="36">
        <v>200</v>
      </c>
      <c r="BJ39" s="36">
        <v>182</v>
      </c>
      <c r="BK39" s="36">
        <v>142</v>
      </c>
      <c r="BL39" s="36">
        <v>129</v>
      </c>
      <c r="BM39" s="36">
        <v>177</v>
      </c>
      <c r="BN39" s="36">
        <v>227</v>
      </c>
      <c r="BO39" s="36">
        <v>159</v>
      </c>
      <c r="BP39" s="36">
        <v>89</v>
      </c>
      <c r="BQ39" s="36">
        <v>46</v>
      </c>
      <c r="BR39" s="36">
        <v>58</v>
      </c>
      <c r="BS39" s="36">
        <v>17</v>
      </c>
      <c r="BT39" s="36">
        <v>31</v>
      </c>
      <c r="BU39" s="36">
        <v>28</v>
      </c>
    </row>
    <row r="40" spans="1:73" x14ac:dyDescent="0.25">
      <c r="A40" s="1" t="s">
        <v>92</v>
      </c>
      <c r="B40" s="1" t="s">
        <v>31</v>
      </c>
      <c r="C40" s="1" t="s">
        <v>89</v>
      </c>
      <c r="D40" s="1" t="s">
        <v>93</v>
      </c>
      <c r="E40" s="40">
        <v>7544</v>
      </c>
      <c r="F40" s="40">
        <v>3991</v>
      </c>
      <c r="G40" s="38">
        <v>191</v>
      </c>
      <c r="H40" s="3">
        <v>162</v>
      </c>
      <c r="I40" s="3">
        <v>170</v>
      </c>
      <c r="J40" s="3">
        <v>144</v>
      </c>
      <c r="K40" s="3">
        <v>142</v>
      </c>
      <c r="L40" s="3">
        <v>119</v>
      </c>
      <c r="M40" s="3">
        <v>87</v>
      </c>
      <c r="N40" s="3">
        <v>78</v>
      </c>
      <c r="O40" s="3">
        <v>66</v>
      </c>
      <c r="P40" s="3">
        <v>47</v>
      </c>
      <c r="Q40" s="3">
        <v>47</v>
      </c>
      <c r="R40" s="3">
        <v>27</v>
      </c>
      <c r="S40" s="3">
        <v>24</v>
      </c>
      <c r="T40" s="3">
        <v>28</v>
      </c>
      <c r="U40" s="3">
        <v>32</v>
      </c>
      <c r="V40" s="3">
        <v>37</v>
      </c>
      <c r="W40" s="3">
        <v>49</v>
      </c>
      <c r="X40" s="3">
        <v>56</v>
      </c>
      <c r="Y40" s="3">
        <v>73</v>
      </c>
      <c r="Z40" s="3">
        <v>97</v>
      </c>
      <c r="AA40" s="3">
        <v>790</v>
      </c>
      <c r="AB40" s="3">
        <v>352</v>
      </c>
      <c r="AC40" s="3">
        <v>287</v>
      </c>
      <c r="AD40" s="3">
        <v>199</v>
      </c>
      <c r="AE40" s="3">
        <v>190</v>
      </c>
      <c r="AF40" s="3">
        <v>159</v>
      </c>
      <c r="AG40" s="3">
        <v>126</v>
      </c>
      <c r="AH40" s="3">
        <v>71</v>
      </c>
      <c r="AI40" s="3">
        <v>73</v>
      </c>
      <c r="AJ40" s="3">
        <v>14</v>
      </c>
      <c r="AK40" s="3">
        <v>35</v>
      </c>
      <c r="AL40" s="3">
        <v>11</v>
      </c>
      <c r="AM40" s="3">
        <v>8</v>
      </c>
      <c r="AN40" s="38">
        <v>3553</v>
      </c>
      <c r="AO40" s="42">
        <v>218</v>
      </c>
      <c r="AP40" s="36">
        <v>210</v>
      </c>
      <c r="AQ40" s="36">
        <v>164</v>
      </c>
      <c r="AR40" s="36">
        <v>151</v>
      </c>
      <c r="AS40" s="36">
        <v>117</v>
      </c>
      <c r="AT40" s="36">
        <v>101</v>
      </c>
      <c r="AU40" s="36">
        <v>100</v>
      </c>
      <c r="AV40" s="36">
        <v>76</v>
      </c>
      <c r="AW40" s="36">
        <v>59</v>
      </c>
      <c r="AX40" s="36">
        <v>49</v>
      </c>
      <c r="AY40" s="36">
        <v>30</v>
      </c>
      <c r="AZ40" s="36">
        <v>30</v>
      </c>
      <c r="BA40" s="36">
        <v>23</v>
      </c>
      <c r="BB40" s="36">
        <v>23</v>
      </c>
      <c r="BC40" s="36">
        <v>34</v>
      </c>
      <c r="BD40" s="36">
        <v>42</v>
      </c>
      <c r="BE40" s="36">
        <v>42</v>
      </c>
      <c r="BF40" s="36">
        <v>61</v>
      </c>
      <c r="BG40" s="36">
        <v>89</v>
      </c>
      <c r="BH40" s="36">
        <v>122</v>
      </c>
      <c r="BI40" s="36">
        <v>745</v>
      </c>
      <c r="BJ40" s="36">
        <v>300</v>
      </c>
      <c r="BK40" s="36">
        <v>232</v>
      </c>
      <c r="BL40" s="36">
        <v>112</v>
      </c>
      <c r="BM40" s="36">
        <v>129</v>
      </c>
      <c r="BN40" s="36">
        <v>87</v>
      </c>
      <c r="BO40" s="36">
        <v>82</v>
      </c>
      <c r="BP40" s="36">
        <v>41</v>
      </c>
      <c r="BQ40" s="36">
        <v>46</v>
      </c>
      <c r="BR40" s="36">
        <v>7</v>
      </c>
      <c r="BS40" s="36">
        <v>13</v>
      </c>
      <c r="BT40" s="36">
        <v>2</v>
      </c>
      <c r="BU40" s="36">
        <v>16</v>
      </c>
    </row>
    <row r="41" spans="1:73" x14ac:dyDescent="0.25">
      <c r="A41" s="1" t="s">
        <v>94</v>
      </c>
      <c r="B41" s="1" t="s">
        <v>31</v>
      </c>
      <c r="C41" s="1" t="s">
        <v>89</v>
      </c>
      <c r="D41" s="1" t="s">
        <v>95</v>
      </c>
      <c r="E41" s="40">
        <v>6708</v>
      </c>
      <c r="F41" s="40">
        <v>3507</v>
      </c>
      <c r="G41" s="38">
        <v>103</v>
      </c>
      <c r="H41" s="3">
        <v>76</v>
      </c>
      <c r="I41" s="3">
        <v>74</v>
      </c>
      <c r="J41" s="3">
        <v>56</v>
      </c>
      <c r="K41" s="3">
        <v>50</v>
      </c>
      <c r="L41" s="3">
        <v>46</v>
      </c>
      <c r="M41" s="3">
        <v>59</v>
      </c>
      <c r="N41" s="3">
        <v>52</v>
      </c>
      <c r="O41" s="3">
        <v>60</v>
      </c>
      <c r="P41" s="3">
        <v>64</v>
      </c>
      <c r="Q41" s="3">
        <v>59</v>
      </c>
      <c r="R41" s="3">
        <v>82</v>
      </c>
      <c r="S41" s="3">
        <v>83</v>
      </c>
      <c r="T41" s="3">
        <v>85</v>
      </c>
      <c r="U41" s="3">
        <v>65</v>
      </c>
      <c r="V41" s="3">
        <v>64</v>
      </c>
      <c r="W41" s="3">
        <v>62</v>
      </c>
      <c r="X41" s="3">
        <v>52</v>
      </c>
      <c r="Y41" s="3">
        <v>50</v>
      </c>
      <c r="Z41" s="3">
        <v>52</v>
      </c>
      <c r="AA41" s="3">
        <v>312</v>
      </c>
      <c r="AB41" s="3">
        <v>263</v>
      </c>
      <c r="AC41" s="3">
        <v>273</v>
      </c>
      <c r="AD41" s="3">
        <v>260</v>
      </c>
      <c r="AE41" s="3">
        <v>212</v>
      </c>
      <c r="AF41" s="3">
        <v>144</v>
      </c>
      <c r="AG41" s="3">
        <v>212</v>
      </c>
      <c r="AH41" s="3">
        <v>206</v>
      </c>
      <c r="AI41" s="3">
        <v>90</v>
      </c>
      <c r="AJ41" s="3">
        <v>68</v>
      </c>
      <c r="AK41" s="3">
        <v>70</v>
      </c>
      <c r="AL41" s="3">
        <v>67</v>
      </c>
      <c r="AM41" s="3">
        <v>36</v>
      </c>
      <c r="AN41" s="38">
        <v>3201</v>
      </c>
      <c r="AO41" s="42">
        <v>76</v>
      </c>
      <c r="AP41" s="36">
        <v>71</v>
      </c>
      <c r="AQ41" s="36">
        <v>52</v>
      </c>
      <c r="AR41" s="36">
        <v>55</v>
      </c>
      <c r="AS41" s="36">
        <v>53</v>
      </c>
      <c r="AT41" s="36">
        <v>55</v>
      </c>
      <c r="AU41" s="36">
        <v>45</v>
      </c>
      <c r="AV41" s="36">
        <v>57</v>
      </c>
      <c r="AW41" s="36">
        <v>56</v>
      </c>
      <c r="AX41" s="36">
        <v>62</v>
      </c>
      <c r="AY41" s="36">
        <v>79</v>
      </c>
      <c r="AZ41" s="36">
        <v>73</v>
      </c>
      <c r="BA41" s="36">
        <v>79</v>
      </c>
      <c r="BB41" s="36">
        <v>72</v>
      </c>
      <c r="BC41" s="36">
        <v>77</v>
      </c>
      <c r="BD41" s="36">
        <v>66</v>
      </c>
      <c r="BE41" s="36">
        <v>55</v>
      </c>
      <c r="BF41" s="36">
        <v>58</v>
      </c>
      <c r="BG41" s="36">
        <v>61</v>
      </c>
      <c r="BH41" s="36">
        <v>66</v>
      </c>
      <c r="BI41" s="36">
        <v>325</v>
      </c>
      <c r="BJ41" s="36">
        <v>242</v>
      </c>
      <c r="BK41" s="36">
        <v>256</v>
      </c>
      <c r="BL41" s="36">
        <v>201</v>
      </c>
      <c r="BM41" s="36">
        <v>182</v>
      </c>
      <c r="BN41" s="36">
        <v>107</v>
      </c>
      <c r="BO41" s="36">
        <v>192</v>
      </c>
      <c r="BP41" s="36">
        <v>125</v>
      </c>
      <c r="BQ41" s="36">
        <v>76</v>
      </c>
      <c r="BR41" s="36">
        <v>59</v>
      </c>
      <c r="BS41" s="36">
        <v>60</v>
      </c>
      <c r="BT41" s="36">
        <v>63</v>
      </c>
      <c r="BU41" s="36">
        <v>45</v>
      </c>
    </row>
    <row r="42" spans="1:73" x14ac:dyDescent="0.25">
      <c r="A42" s="1" t="s">
        <v>96</v>
      </c>
      <c r="B42" s="1" t="s">
        <v>31</v>
      </c>
      <c r="C42" s="1" t="s">
        <v>89</v>
      </c>
      <c r="D42" s="1" t="s">
        <v>97</v>
      </c>
      <c r="E42" s="40">
        <v>6604</v>
      </c>
      <c r="F42" s="40">
        <v>3240</v>
      </c>
      <c r="G42" s="38">
        <v>47</v>
      </c>
      <c r="H42" s="3">
        <v>55</v>
      </c>
      <c r="I42" s="3">
        <v>57</v>
      </c>
      <c r="J42" s="3">
        <v>63</v>
      </c>
      <c r="K42" s="3">
        <v>71</v>
      </c>
      <c r="L42" s="3">
        <v>73</v>
      </c>
      <c r="M42" s="3">
        <v>72</v>
      </c>
      <c r="N42" s="3">
        <v>61</v>
      </c>
      <c r="O42" s="3">
        <v>77</v>
      </c>
      <c r="P42" s="3">
        <v>60</v>
      </c>
      <c r="Q42" s="3">
        <v>62</v>
      </c>
      <c r="R42" s="3">
        <v>66</v>
      </c>
      <c r="S42" s="3">
        <v>70</v>
      </c>
      <c r="T42" s="3">
        <v>53</v>
      </c>
      <c r="U42" s="3">
        <v>66</v>
      </c>
      <c r="V42" s="3">
        <v>57</v>
      </c>
      <c r="W42" s="3">
        <v>52</v>
      </c>
      <c r="X42" s="3">
        <v>52</v>
      </c>
      <c r="Y42" s="3">
        <v>43</v>
      </c>
      <c r="Z42" s="3">
        <v>41</v>
      </c>
      <c r="AA42" s="3">
        <v>243</v>
      </c>
      <c r="AB42" s="3">
        <v>215</v>
      </c>
      <c r="AC42" s="3">
        <v>229</v>
      </c>
      <c r="AD42" s="3">
        <v>261</v>
      </c>
      <c r="AE42" s="3">
        <v>230</v>
      </c>
      <c r="AF42" s="3">
        <v>162</v>
      </c>
      <c r="AG42" s="3">
        <v>188</v>
      </c>
      <c r="AH42" s="3">
        <v>165</v>
      </c>
      <c r="AI42" s="3">
        <v>117</v>
      </c>
      <c r="AJ42" s="3">
        <v>74</v>
      </c>
      <c r="AK42" s="3">
        <v>68</v>
      </c>
      <c r="AL42" s="3">
        <v>39</v>
      </c>
      <c r="AM42" s="3">
        <v>51</v>
      </c>
      <c r="AN42" s="38">
        <v>3364</v>
      </c>
      <c r="AO42" s="42">
        <v>43</v>
      </c>
      <c r="AP42" s="36">
        <v>43</v>
      </c>
      <c r="AQ42" s="36">
        <v>48</v>
      </c>
      <c r="AR42" s="36">
        <v>49</v>
      </c>
      <c r="AS42" s="36">
        <v>51</v>
      </c>
      <c r="AT42" s="36">
        <v>50</v>
      </c>
      <c r="AU42" s="36">
        <v>54</v>
      </c>
      <c r="AV42" s="36">
        <v>68</v>
      </c>
      <c r="AW42" s="36">
        <v>52</v>
      </c>
      <c r="AX42" s="36">
        <v>70</v>
      </c>
      <c r="AY42" s="36">
        <v>67</v>
      </c>
      <c r="AZ42" s="36">
        <v>64</v>
      </c>
      <c r="BA42" s="36">
        <v>57</v>
      </c>
      <c r="BB42" s="36">
        <v>71</v>
      </c>
      <c r="BC42" s="36">
        <v>55</v>
      </c>
      <c r="BD42" s="36">
        <v>58</v>
      </c>
      <c r="BE42" s="36">
        <v>59</v>
      </c>
      <c r="BF42" s="36">
        <v>55</v>
      </c>
      <c r="BG42" s="36">
        <v>63</v>
      </c>
      <c r="BH42" s="36">
        <v>65</v>
      </c>
      <c r="BI42" s="36">
        <v>281</v>
      </c>
      <c r="BJ42" s="36">
        <v>281</v>
      </c>
      <c r="BK42" s="36">
        <v>291</v>
      </c>
      <c r="BL42" s="36">
        <v>294</v>
      </c>
      <c r="BM42" s="36">
        <v>253</v>
      </c>
      <c r="BN42" s="36">
        <v>194</v>
      </c>
      <c r="BO42" s="36">
        <v>183</v>
      </c>
      <c r="BP42" s="36">
        <v>137</v>
      </c>
      <c r="BQ42" s="36">
        <v>100</v>
      </c>
      <c r="BR42" s="36">
        <v>70</v>
      </c>
      <c r="BS42" s="36">
        <v>59</v>
      </c>
      <c r="BT42" s="36">
        <v>39</v>
      </c>
      <c r="BU42" s="36">
        <v>40</v>
      </c>
    </row>
    <row r="43" spans="1:73" x14ac:dyDescent="0.25">
      <c r="A43" s="1" t="s">
        <v>98</v>
      </c>
      <c r="B43" s="1" t="s">
        <v>31</v>
      </c>
      <c r="C43" s="1" t="s">
        <v>89</v>
      </c>
      <c r="D43" s="1" t="s">
        <v>99</v>
      </c>
      <c r="E43" s="40">
        <v>5073</v>
      </c>
      <c r="F43" s="40">
        <v>2647</v>
      </c>
      <c r="G43" s="38">
        <v>70</v>
      </c>
      <c r="H43" s="3">
        <v>39</v>
      </c>
      <c r="I43" s="3">
        <v>37</v>
      </c>
      <c r="J43" s="3">
        <v>30</v>
      </c>
      <c r="K43" s="3">
        <v>27</v>
      </c>
      <c r="L43" s="3">
        <v>22</v>
      </c>
      <c r="M43" s="3">
        <v>29</v>
      </c>
      <c r="N43" s="3">
        <v>29</v>
      </c>
      <c r="O43" s="3">
        <v>31</v>
      </c>
      <c r="P43" s="3">
        <v>41</v>
      </c>
      <c r="Q43" s="3">
        <v>60</v>
      </c>
      <c r="R43" s="3">
        <v>73</v>
      </c>
      <c r="S43" s="3">
        <v>69</v>
      </c>
      <c r="T43" s="3">
        <v>80</v>
      </c>
      <c r="U43" s="3">
        <v>53</v>
      </c>
      <c r="V43" s="3">
        <v>53</v>
      </c>
      <c r="W43" s="3">
        <v>41</v>
      </c>
      <c r="X43" s="3">
        <v>41</v>
      </c>
      <c r="Y43" s="3">
        <v>42</v>
      </c>
      <c r="Z43" s="3">
        <v>40</v>
      </c>
      <c r="AA43" s="3">
        <v>200</v>
      </c>
      <c r="AB43" s="3">
        <v>175</v>
      </c>
      <c r="AC43" s="3">
        <v>150</v>
      </c>
      <c r="AD43" s="3">
        <v>231</v>
      </c>
      <c r="AE43" s="3">
        <v>183</v>
      </c>
      <c r="AF43" s="3">
        <v>200</v>
      </c>
      <c r="AG43" s="3">
        <v>175</v>
      </c>
      <c r="AH43" s="3">
        <v>119</v>
      </c>
      <c r="AI43" s="3">
        <v>87</v>
      </c>
      <c r="AJ43" s="3">
        <v>91</v>
      </c>
      <c r="AK43" s="3">
        <v>44</v>
      </c>
      <c r="AL43" s="3">
        <v>57</v>
      </c>
      <c r="AM43" s="3">
        <v>28</v>
      </c>
      <c r="AN43" s="38">
        <v>2426</v>
      </c>
      <c r="AO43" s="42">
        <v>80</v>
      </c>
      <c r="AP43" s="36">
        <v>67</v>
      </c>
      <c r="AQ43" s="36">
        <v>40</v>
      </c>
      <c r="AR43" s="36">
        <v>30</v>
      </c>
      <c r="AS43" s="36">
        <v>27</v>
      </c>
      <c r="AT43" s="36">
        <v>30</v>
      </c>
      <c r="AU43" s="36">
        <v>26</v>
      </c>
      <c r="AV43" s="36">
        <v>35</v>
      </c>
      <c r="AW43" s="36">
        <v>44</v>
      </c>
      <c r="AX43" s="36">
        <v>48</v>
      </c>
      <c r="AY43" s="36">
        <v>47</v>
      </c>
      <c r="AZ43" s="36">
        <v>57</v>
      </c>
      <c r="BA43" s="36">
        <v>72</v>
      </c>
      <c r="BB43" s="36">
        <v>56</v>
      </c>
      <c r="BC43" s="36">
        <v>62</v>
      </c>
      <c r="BD43" s="36">
        <v>46</v>
      </c>
      <c r="BE43" s="36">
        <v>39</v>
      </c>
      <c r="BF43" s="36">
        <v>29</v>
      </c>
      <c r="BG43" s="36">
        <v>26</v>
      </c>
      <c r="BH43" s="36">
        <v>34</v>
      </c>
      <c r="BI43" s="36">
        <v>205</v>
      </c>
      <c r="BJ43" s="36">
        <v>199</v>
      </c>
      <c r="BK43" s="36">
        <v>149</v>
      </c>
      <c r="BL43" s="36">
        <v>216</v>
      </c>
      <c r="BM43" s="36">
        <v>155</v>
      </c>
      <c r="BN43" s="36">
        <v>173</v>
      </c>
      <c r="BO43" s="36">
        <v>130</v>
      </c>
      <c r="BP43" s="36">
        <v>81</v>
      </c>
      <c r="BQ43" s="36">
        <v>72</v>
      </c>
      <c r="BR43" s="36">
        <v>54</v>
      </c>
      <c r="BS43" s="36">
        <v>34</v>
      </c>
      <c r="BT43" s="36">
        <v>37</v>
      </c>
      <c r="BU43" s="36">
        <v>26</v>
      </c>
    </row>
    <row r="44" spans="1:73" x14ac:dyDescent="0.25">
      <c r="A44" s="1" t="s">
        <v>100</v>
      </c>
      <c r="B44" s="1" t="s">
        <v>31</v>
      </c>
      <c r="C44" s="1" t="s">
        <v>89</v>
      </c>
      <c r="D44" s="1" t="s">
        <v>101</v>
      </c>
      <c r="E44" s="40">
        <v>741</v>
      </c>
      <c r="F44" s="40">
        <v>400</v>
      </c>
      <c r="G44" s="38">
        <v>14</v>
      </c>
      <c r="H44" s="3">
        <v>5</v>
      </c>
      <c r="I44" s="3">
        <v>11</v>
      </c>
      <c r="J44" s="3">
        <v>7</v>
      </c>
      <c r="K44" s="3">
        <v>11</v>
      </c>
      <c r="L44" s="3">
        <v>11</v>
      </c>
      <c r="M44" s="3">
        <v>9</v>
      </c>
      <c r="N44" s="3">
        <v>6</v>
      </c>
      <c r="O44" s="3">
        <v>10</v>
      </c>
      <c r="P44" s="3">
        <v>5</v>
      </c>
      <c r="Q44" s="3">
        <v>5</v>
      </c>
      <c r="R44" s="3">
        <v>8</v>
      </c>
      <c r="S44" s="3">
        <v>9</v>
      </c>
      <c r="T44" s="3">
        <v>9</v>
      </c>
      <c r="U44" s="3">
        <v>11</v>
      </c>
      <c r="V44" s="3">
        <v>2</v>
      </c>
      <c r="W44" s="3">
        <v>8</v>
      </c>
      <c r="X44" s="3">
        <v>2</v>
      </c>
      <c r="Y44" s="3">
        <v>5</v>
      </c>
      <c r="Z44" s="3">
        <v>9</v>
      </c>
      <c r="AA44" s="3">
        <v>30</v>
      </c>
      <c r="AB44" s="3">
        <v>31</v>
      </c>
      <c r="AC44" s="3">
        <v>24</v>
      </c>
      <c r="AD44" s="3">
        <v>27</v>
      </c>
      <c r="AE44" s="3">
        <v>19</v>
      </c>
      <c r="AF44" s="3">
        <v>28</v>
      </c>
      <c r="AG44" s="3">
        <v>37</v>
      </c>
      <c r="AH44" s="3">
        <v>6</v>
      </c>
      <c r="AI44" s="3">
        <v>2</v>
      </c>
      <c r="AJ44" s="3">
        <v>14</v>
      </c>
      <c r="AK44" s="3">
        <v>13</v>
      </c>
      <c r="AL44" s="3">
        <v>8</v>
      </c>
      <c r="AM44" s="3">
        <v>4</v>
      </c>
      <c r="AN44" s="38">
        <v>341</v>
      </c>
      <c r="AO44" s="42">
        <v>15</v>
      </c>
      <c r="AP44" s="36">
        <v>22</v>
      </c>
      <c r="AQ44" s="36">
        <v>13</v>
      </c>
      <c r="AR44" s="36">
        <v>13</v>
      </c>
      <c r="AS44" s="36">
        <v>9</v>
      </c>
      <c r="AT44" s="36">
        <v>6</v>
      </c>
      <c r="AU44" s="36">
        <v>8</v>
      </c>
      <c r="AV44" s="36">
        <v>10</v>
      </c>
      <c r="AW44" s="36">
        <v>6</v>
      </c>
      <c r="AX44" s="36">
        <v>8</v>
      </c>
      <c r="AY44" s="36">
        <v>8</v>
      </c>
      <c r="AZ44" s="36">
        <v>7</v>
      </c>
      <c r="BA44" s="36">
        <v>6</v>
      </c>
      <c r="BB44" s="36">
        <v>6</v>
      </c>
      <c r="BC44" s="36">
        <v>4</v>
      </c>
      <c r="BD44" s="36">
        <v>8</v>
      </c>
      <c r="BE44" s="36">
        <v>2</v>
      </c>
      <c r="BF44" s="36">
        <v>6</v>
      </c>
      <c r="BG44" s="36">
        <v>5</v>
      </c>
      <c r="BH44" s="36">
        <v>4</v>
      </c>
      <c r="BI44" s="36">
        <v>41</v>
      </c>
      <c r="BJ44" s="36">
        <v>16</v>
      </c>
      <c r="BK44" s="36">
        <v>19</v>
      </c>
      <c r="BL44" s="36">
        <v>33</v>
      </c>
      <c r="BM44" s="36">
        <v>14</v>
      </c>
      <c r="BN44" s="36">
        <v>12</v>
      </c>
      <c r="BO44" s="36">
        <v>20</v>
      </c>
      <c r="BP44" s="36">
        <v>4</v>
      </c>
      <c r="BQ44" s="36">
        <v>2</v>
      </c>
      <c r="BR44" s="36">
        <v>4</v>
      </c>
      <c r="BS44" s="36">
        <v>2</v>
      </c>
      <c r="BT44" s="36">
        <v>3</v>
      </c>
      <c r="BU44" s="36">
        <v>5</v>
      </c>
    </row>
    <row r="45" spans="1:73" x14ac:dyDescent="0.25">
      <c r="A45" s="1" t="s">
        <v>102</v>
      </c>
      <c r="B45" s="1" t="s">
        <v>31</v>
      </c>
      <c r="C45" s="1" t="s">
        <v>89</v>
      </c>
      <c r="D45" s="1" t="s">
        <v>103</v>
      </c>
      <c r="E45" s="40">
        <v>16003</v>
      </c>
      <c r="F45" s="40">
        <v>7897</v>
      </c>
      <c r="G45" s="38">
        <v>164</v>
      </c>
      <c r="H45" s="3">
        <v>156</v>
      </c>
      <c r="I45" s="3">
        <v>142</v>
      </c>
      <c r="J45" s="3">
        <v>144</v>
      </c>
      <c r="K45" s="3">
        <v>126</v>
      </c>
      <c r="L45" s="3">
        <v>136</v>
      </c>
      <c r="M45" s="3">
        <v>144</v>
      </c>
      <c r="N45" s="3">
        <v>150</v>
      </c>
      <c r="O45" s="3">
        <v>139</v>
      </c>
      <c r="P45" s="3">
        <v>166</v>
      </c>
      <c r="Q45" s="3">
        <v>176</v>
      </c>
      <c r="R45" s="3">
        <v>182</v>
      </c>
      <c r="S45" s="3">
        <v>184</v>
      </c>
      <c r="T45" s="3">
        <v>184</v>
      </c>
      <c r="U45" s="3">
        <v>195</v>
      </c>
      <c r="V45" s="3">
        <v>160</v>
      </c>
      <c r="W45" s="3">
        <v>158</v>
      </c>
      <c r="X45" s="3">
        <v>144</v>
      </c>
      <c r="Y45" s="3">
        <v>148</v>
      </c>
      <c r="Z45" s="3">
        <v>136</v>
      </c>
      <c r="AA45" s="3">
        <v>669</v>
      </c>
      <c r="AB45" s="3">
        <v>647</v>
      </c>
      <c r="AC45" s="3">
        <v>634</v>
      </c>
      <c r="AD45" s="3">
        <v>619</v>
      </c>
      <c r="AE45" s="3">
        <v>506</v>
      </c>
      <c r="AF45" s="3">
        <v>476</v>
      </c>
      <c r="AG45" s="3">
        <v>400</v>
      </c>
      <c r="AH45" s="3">
        <v>219</v>
      </c>
      <c r="AI45" s="3">
        <v>202</v>
      </c>
      <c r="AJ45" s="3">
        <v>137</v>
      </c>
      <c r="AK45" s="3">
        <v>135</v>
      </c>
      <c r="AL45" s="3">
        <v>42</v>
      </c>
      <c r="AM45" s="3">
        <v>77</v>
      </c>
      <c r="AN45" s="38">
        <v>8106</v>
      </c>
      <c r="AO45" s="42">
        <v>156</v>
      </c>
      <c r="AP45" s="36">
        <v>137</v>
      </c>
      <c r="AQ45" s="36">
        <v>135</v>
      </c>
      <c r="AR45" s="36">
        <v>124</v>
      </c>
      <c r="AS45" s="36">
        <v>138</v>
      </c>
      <c r="AT45" s="36">
        <v>132</v>
      </c>
      <c r="AU45" s="36">
        <v>133</v>
      </c>
      <c r="AV45" s="36">
        <v>138</v>
      </c>
      <c r="AW45" s="36">
        <v>163</v>
      </c>
      <c r="AX45" s="36">
        <v>151</v>
      </c>
      <c r="AY45" s="36">
        <v>157</v>
      </c>
      <c r="AZ45" s="36">
        <v>172</v>
      </c>
      <c r="BA45" s="36">
        <v>179</v>
      </c>
      <c r="BB45" s="36">
        <v>172</v>
      </c>
      <c r="BC45" s="36">
        <v>143</v>
      </c>
      <c r="BD45" s="36">
        <v>164</v>
      </c>
      <c r="BE45" s="36">
        <v>149</v>
      </c>
      <c r="BF45" s="36">
        <v>150</v>
      </c>
      <c r="BG45" s="36">
        <v>143</v>
      </c>
      <c r="BH45" s="36">
        <v>155</v>
      </c>
      <c r="BI45" s="36">
        <v>772</v>
      </c>
      <c r="BJ45" s="36">
        <v>723</v>
      </c>
      <c r="BK45" s="36">
        <v>713</v>
      </c>
      <c r="BL45" s="36">
        <v>705</v>
      </c>
      <c r="BM45" s="36">
        <v>549</v>
      </c>
      <c r="BN45" s="36">
        <v>506</v>
      </c>
      <c r="BO45" s="36">
        <v>389</v>
      </c>
      <c r="BP45" s="36">
        <v>231</v>
      </c>
      <c r="BQ45" s="36">
        <v>194</v>
      </c>
      <c r="BR45" s="36">
        <v>126</v>
      </c>
      <c r="BS45" s="36">
        <v>104</v>
      </c>
      <c r="BT45" s="36">
        <v>38</v>
      </c>
      <c r="BU45" s="36">
        <v>65</v>
      </c>
    </row>
    <row r="46" spans="1:73" x14ac:dyDescent="0.25">
      <c r="A46" s="1" t="s">
        <v>104</v>
      </c>
      <c r="B46" s="1" t="s">
        <v>31</v>
      </c>
      <c r="C46" s="1" t="s">
        <v>105</v>
      </c>
      <c r="D46" s="1" t="s">
        <v>105</v>
      </c>
      <c r="E46" s="40">
        <v>3928</v>
      </c>
      <c r="F46" s="40">
        <v>1999</v>
      </c>
      <c r="G46" s="38">
        <v>38</v>
      </c>
      <c r="H46" s="3">
        <v>33</v>
      </c>
      <c r="I46" s="3">
        <v>37</v>
      </c>
      <c r="J46" s="3">
        <v>32</v>
      </c>
      <c r="K46" s="3">
        <v>39</v>
      </c>
      <c r="L46" s="3">
        <v>42</v>
      </c>
      <c r="M46" s="3">
        <v>37</v>
      </c>
      <c r="N46" s="3">
        <v>42</v>
      </c>
      <c r="O46" s="3">
        <v>40</v>
      </c>
      <c r="P46" s="3">
        <v>36</v>
      </c>
      <c r="Q46" s="3">
        <v>40</v>
      </c>
      <c r="R46" s="3">
        <v>44</v>
      </c>
      <c r="S46" s="3">
        <v>35</v>
      </c>
      <c r="T46" s="3">
        <v>36</v>
      </c>
      <c r="U46" s="3">
        <v>34</v>
      </c>
      <c r="V46" s="3">
        <v>35</v>
      </c>
      <c r="W46" s="3">
        <v>40</v>
      </c>
      <c r="X46" s="3">
        <v>30</v>
      </c>
      <c r="Y46" s="3">
        <v>30</v>
      </c>
      <c r="Z46" s="3">
        <v>35</v>
      </c>
      <c r="AA46" s="3">
        <v>177</v>
      </c>
      <c r="AB46" s="3">
        <v>149</v>
      </c>
      <c r="AC46" s="3">
        <v>163</v>
      </c>
      <c r="AD46" s="3">
        <v>121</v>
      </c>
      <c r="AE46" s="3">
        <v>114</v>
      </c>
      <c r="AF46" s="3">
        <v>90</v>
      </c>
      <c r="AG46" s="3">
        <v>119</v>
      </c>
      <c r="AH46" s="3">
        <v>54</v>
      </c>
      <c r="AI46" s="3">
        <v>90</v>
      </c>
      <c r="AJ46" s="3">
        <v>75</v>
      </c>
      <c r="AK46" s="3">
        <v>62</v>
      </c>
      <c r="AL46" s="3">
        <v>25</v>
      </c>
      <c r="AM46" s="3">
        <v>25</v>
      </c>
      <c r="AN46" s="38">
        <v>1929</v>
      </c>
      <c r="AO46" s="42">
        <v>30</v>
      </c>
      <c r="AP46" s="36">
        <v>38</v>
      </c>
      <c r="AQ46" s="36">
        <v>35</v>
      </c>
      <c r="AR46" s="36">
        <v>42</v>
      </c>
      <c r="AS46" s="36">
        <v>35</v>
      </c>
      <c r="AT46" s="36">
        <v>34</v>
      </c>
      <c r="AU46" s="36">
        <v>40</v>
      </c>
      <c r="AV46" s="36">
        <v>33</v>
      </c>
      <c r="AW46" s="36">
        <v>36</v>
      </c>
      <c r="AX46" s="36">
        <v>38</v>
      </c>
      <c r="AY46" s="36">
        <v>35</v>
      </c>
      <c r="AZ46" s="36">
        <v>28</v>
      </c>
      <c r="BA46" s="36">
        <v>37</v>
      </c>
      <c r="BB46" s="36">
        <v>36</v>
      </c>
      <c r="BC46" s="36">
        <v>40</v>
      </c>
      <c r="BD46" s="36">
        <v>40</v>
      </c>
      <c r="BE46" s="36">
        <v>37</v>
      </c>
      <c r="BF46" s="36">
        <v>47</v>
      </c>
      <c r="BG46" s="36">
        <v>45</v>
      </c>
      <c r="BH46" s="36">
        <v>37</v>
      </c>
      <c r="BI46" s="36">
        <v>168</v>
      </c>
      <c r="BJ46" s="36">
        <v>158</v>
      </c>
      <c r="BK46" s="36">
        <v>136</v>
      </c>
      <c r="BL46" s="36">
        <v>111</v>
      </c>
      <c r="BM46" s="36">
        <v>106</v>
      </c>
      <c r="BN46" s="36">
        <v>69</v>
      </c>
      <c r="BO46" s="36">
        <v>89</v>
      </c>
      <c r="BP46" s="36">
        <v>50</v>
      </c>
      <c r="BQ46" s="36">
        <v>92</v>
      </c>
      <c r="BR46" s="36">
        <v>61</v>
      </c>
      <c r="BS46" s="36">
        <v>86</v>
      </c>
      <c r="BT46" s="36">
        <v>25</v>
      </c>
      <c r="BU46" s="36">
        <v>35</v>
      </c>
    </row>
    <row r="47" spans="1:73" x14ac:dyDescent="0.25">
      <c r="A47" s="1" t="s">
        <v>106</v>
      </c>
      <c r="B47" s="1" t="s">
        <v>31</v>
      </c>
      <c r="C47" s="1" t="s">
        <v>105</v>
      </c>
      <c r="D47" s="1" t="s">
        <v>107</v>
      </c>
      <c r="E47" s="40">
        <v>3362</v>
      </c>
      <c r="F47" s="40">
        <v>1830</v>
      </c>
      <c r="G47" s="38">
        <v>35</v>
      </c>
      <c r="H47" s="3">
        <v>30</v>
      </c>
      <c r="I47" s="3">
        <v>27</v>
      </c>
      <c r="J47" s="3">
        <v>31</v>
      </c>
      <c r="K47" s="3">
        <v>22</v>
      </c>
      <c r="L47" s="3">
        <v>26</v>
      </c>
      <c r="M47" s="3">
        <v>26</v>
      </c>
      <c r="N47" s="3">
        <v>31</v>
      </c>
      <c r="O47" s="3">
        <v>33</v>
      </c>
      <c r="P47" s="3">
        <v>32</v>
      </c>
      <c r="Q47" s="3">
        <v>29</v>
      </c>
      <c r="R47" s="3">
        <v>34</v>
      </c>
      <c r="S47" s="3">
        <v>34</v>
      </c>
      <c r="T47" s="3">
        <v>36</v>
      </c>
      <c r="U47" s="3">
        <v>36</v>
      </c>
      <c r="V47" s="3">
        <v>27</v>
      </c>
      <c r="W47" s="3">
        <v>36</v>
      </c>
      <c r="X47" s="3">
        <v>34</v>
      </c>
      <c r="Y47" s="3">
        <v>27</v>
      </c>
      <c r="Z47" s="3">
        <v>31</v>
      </c>
      <c r="AA47" s="3">
        <v>108</v>
      </c>
      <c r="AB47" s="3">
        <v>148</v>
      </c>
      <c r="AC47" s="3">
        <v>148</v>
      </c>
      <c r="AD47" s="3">
        <v>137</v>
      </c>
      <c r="AE47" s="3">
        <v>130</v>
      </c>
      <c r="AF47" s="3">
        <v>84</v>
      </c>
      <c r="AG47" s="3">
        <v>143</v>
      </c>
      <c r="AH47" s="3">
        <v>111</v>
      </c>
      <c r="AI47" s="3">
        <v>65</v>
      </c>
      <c r="AJ47" s="3">
        <v>58</v>
      </c>
      <c r="AK47" s="3">
        <v>36</v>
      </c>
      <c r="AL47" s="3">
        <v>14</v>
      </c>
      <c r="AM47" s="3">
        <v>31</v>
      </c>
      <c r="AN47" s="38">
        <v>1532</v>
      </c>
      <c r="AO47" s="42">
        <v>28</v>
      </c>
      <c r="AP47" s="36">
        <v>30</v>
      </c>
      <c r="AQ47" s="36">
        <v>30</v>
      </c>
      <c r="AR47" s="36">
        <v>24</v>
      </c>
      <c r="AS47" s="36">
        <v>31</v>
      </c>
      <c r="AT47" s="36">
        <v>30</v>
      </c>
      <c r="AU47" s="36">
        <v>30</v>
      </c>
      <c r="AV47" s="36">
        <v>27</v>
      </c>
      <c r="AW47" s="36">
        <v>27</v>
      </c>
      <c r="AX47" s="36">
        <v>32</v>
      </c>
      <c r="AY47" s="36">
        <v>36</v>
      </c>
      <c r="AZ47" s="36">
        <v>33</v>
      </c>
      <c r="BA47" s="36">
        <v>34</v>
      </c>
      <c r="BB47" s="36">
        <v>29</v>
      </c>
      <c r="BC47" s="36">
        <v>28</v>
      </c>
      <c r="BD47" s="36">
        <v>32</v>
      </c>
      <c r="BE47" s="36">
        <v>21</v>
      </c>
      <c r="BF47" s="36">
        <v>20</v>
      </c>
      <c r="BG47" s="36">
        <v>22</v>
      </c>
      <c r="BH47" s="36">
        <v>13</v>
      </c>
      <c r="BI47" s="36">
        <v>81</v>
      </c>
      <c r="BJ47" s="36">
        <v>105</v>
      </c>
      <c r="BK47" s="36">
        <v>121</v>
      </c>
      <c r="BL47" s="36">
        <v>114</v>
      </c>
      <c r="BM47" s="36">
        <v>113</v>
      </c>
      <c r="BN47" s="36">
        <v>76</v>
      </c>
      <c r="BO47" s="36">
        <v>107</v>
      </c>
      <c r="BP47" s="36">
        <v>72</v>
      </c>
      <c r="BQ47" s="36">
        <v>71</v>
      </c>
      <c r="BR47" s="36">
        <v>55</v>
      </c>
      <c r="BS47" s="36">
        <v>25</v>
      </c>
      <c r="BT47" s="36">
        <v>11</v>
      </c>
      <c r="BU47" s="36">
        <v>24</v>
      </c>
    </row>
    <row r="48" spans="1:73" x14ac:dyDescent="0.25">
      <c r="A48" s="1" t="s">
        <v>108</v>
      </c>
      <c r="B48" s="1" t="s">
        <v>31</v>
      </c>
      <c r="C48" s="1" t="s">
        <v>105</v>
      </c>
      <c r="D48" s="1" t="s">
        <v>109</v>
      </c>
      <c r="E48" s="40">
        <v>4395</v>
      </c>
      <c r="F48" s="40">
        <v>2410</v>
      </c>
      <c r="G48" s="38">
        <v>65</v>
      </c>
      <c r="H48" s="3">
        <v>45</v>
      </c>
      <c r="I48" s="3">
        <v>47</v>
      </c>
      <c r="J48" s="3">
        <v>40</v>
      </c>
      <c r="K48" s="3">
        <v>42</v>
      </c>
      <c r="L48" s="3">
        <v>46</v>
      </c>
      <c r="M48" s="3">
        <v>43</v>
      </c>
      <c r="N48" s="3">
        <v>48</v>
      </c>
      <c r="O48" s="3">
        <v>48</v>
      </c>
      <c r="P48" s="3">
        <v>44</v>
      </c>
      <c r="Q48" s="3">
        <v>43</v>
      </c>
      <c r="R48" s="3">
        <v>49</v>
      </c>
      <c r="S48" s="3">
        <v>56</v>
      </c>
      <c r="T48" s="3">
        <v>50</v>
      </c>
      <c r="U48" s="3">
        <v>42</v>
      </c>
      <c r="V48" s="3">
        <v>44</v>
      </c>
      <c r="W48" s="3">
        <v>54</v>
      </c>
      <c r="X48" s="3">
        <v>47</v>
      </c>
      <c r="Y48" s="3">
        <v>38</v>
      </c>
      <c r="Z48" s="3">
        <v>43</v>
      </c>
      <c r="AA48" s="3">
        <v>140</v>
      </c>
      <c r="AB48" s="3">
        <v>159</v>
      </c>
      <c r="AC48" s="3">
        <v>199</v>
      </c>
      <c r="AD48" s="3">
        <v>220</v>
      </c>
      <c r="AE48" s="3">
        <v>132</v>
      </c>
      <c r="AF48" s="3">
        <v>151</v>
      </c>
      <c r="AG48" s="3">
        <v>122</v>
      </c>
      <c r="AH48" s="3">
        <v>94</v>
      </c>
      <c r="AI48" s="3">
        <v>79</v>
      </c>
      <c r="AJ48" s="3">
        <v>64</v>
      </c>
      <c r="AK48" s="3">
        <v>37</v>
      </c>
      <c r="AL48" s="3">
        <v>41</v>
      </c>
      <c r="AM48" s="3">
        <v>38</v>
      </c>
      <c r="AN48" s="38">
        <v>1985</v>
      </c>
      <c r="AO48" s="42">
        <v>49</v>
      </c>
      <c r="AP48" s="36">
        <v>57</v>
      </c>
      <c r="AQ48" s="36">
        <v>47</v>
      </c>
      <c r="AR48" s="36">
        <v>47</v>
      </c>
      <c r="AS48" s="36">
        <v>41</v>
      </c>
      <c r="AT48" s="36">
        <v>37</v>
      </c>
      <c r="AU48" s="36">
        <v>38</v>
      </c>
      <c r="AV48" s="36">
        <v>34</v>
      </c>
      <c r="AW48" s="36">
        <v>36</v>
      </c>
      <c r="AX48" s="36">
        <v>43</v>
      </c>
      <c r="AY48" s="36">
        <v>48</v>
      </c>
      <c r="AZ48" s="36">
        <v>44</v>
      </c>
      <c r="BA48" s="36">
        <v>39</v>
      </c>
      <c r="BB48" s="36">
        <v>46</v>
      </c>
      <c r="BC48" s="36">
        <v>49</v>
      </c>
      <c r="BD48" s="36">
        <v>49</v>
      </c>
      <c r="BE48" s="36">
        <v>36</v>
      </c>
      <c r="BF48" s="36">
        <v>38</v>
      </c>
      <c r="BG48" s="36">
        <v>41</v>
      </c>
      <c r="BH48" s="36">
        <v>25</v>
      </c>
      <c r="BI48" s="36">
        <v>124</v>
      </c>
      <c r="BJ48" s="36">
        <v>124</v>
      </c>
      <c r="BK48" s="36">
        <v>171</v>
      </c>
      <c r="BL48" s="36">
        <v>161</v>
      </c>
      <c r="BM48" s="36">
        <v>98</v>
      </c>
      <c r="BN48" s="36">
        <v>104</v>
      </c>
      <c r="BO48" s="36">
        <v>86</v>
      </c>
      <c r="BP48" s="36">
        <v>66</v>
      </c>
      <c r="BQ48" s="36">
        <v>54</v>
      </c>
      <c r="BR48" s="36">
        <v>49</v>
      </c>
      <c r="BS48" s="36">
        <v>33</v>
      </c>
      <c r="BT48" s="36">
        <v>32</v>
      </c>
      <c r="BU48" s="36">
        <v>39</v>
      </c>
    </row>
    <row r="49" spans="1:73" x14ac:dyDescent="0.25">
      <c r="A49" s="1" t="s">
        <v>110</v>
      </c>
      <c r="B49" s="1" t="s">
        <v>31</v>
      </c>
      <c r="C49" s="1" t="s">
        <v>105</v>
      </c>
      <c r="D49" s="1" t="s">
        <v>111</v>
      </c>
      <c r="E49" s="40">
        <v>1073</v>
      </c>
      <c r="F49" s="40">
        <v>563</v>
      </c>
      <c r="G49" s="38">
        <v>28</v>
      </c>
      <c r="H49" s="3">
        <v>21</v>
      </c>
      <c r="I49" s="3">
        <v>17</v>
      </c>
      <c r="J49" s="3">
        <v>11</v>
      </c>
      <c r="K49" s="3">
        <v>12</v>
      </c>
      <c r="L49" s="3">
        <v>5</v>
      </c>
      <c r="M49" s="3">
        <v>9</v>
      </c>
      <c r="N49" s="3">
        <v>9</v>
      </c>
      <c r="O49" s="3">
        <v>9</v>
      </c>
      <c r="P49" s="3">
        <v>11</v>
      </c>
      <c r="Q49" s="3">
        <v>13</v>
      </c>
      <c r="R49" s="3">
        <v>12</v>
      </c>
      <c r="S49" s="3">
        <v>3</v>
      </c>
      <c r="T49" s="3">
        <v>11</v>
      </c>
      <c r="U49" s="3">
        <v>3</v>
      </c>
      <c r="V49" s="3">
        <v>14</v>
      </c>
      <c r="W49" s="3">
        <v>6</v>
      </c>
      <c r="X49" s="3">
        <v>5</v>
      </c>
      <c r="Y49" s="3">
        <v>9</v>
      </c>
      <c r="Z49" s="3">
        <v>11</v>
      </c>
      <c r="AA49" s="3">
        <v>43</v>
      </c>
      <c r="AB49" s="3">
        <v>26</v>
      </c>
      <c r="AC49" s="3">
        <v>7</v>
      </c>
      <c r="AD49" s="3">
        <v>43</v>
      </c>
      <c r="AE49" s="3">
        <v>43</v>
      </c>
      <c r="AF49" s="3">
        <v>23</v>
      </c>
      <c r="AG49" s="3">
        <v>47</v>
      </c>
      <c r="AH49" s="3">
        <v>57</v>
      </c>
      <c r="AI49" s="3">
        <v>1</v>
      </c>
      <c r="AJ49" s="3">
        <v>24</v>
      </c>
      <c r="AK49" s="3">
        <v>17</v>
      </c>
      <c r="AL49" s="3">
        <v>0</v>
      </c>
      <c r="AM49" s="3">
        <v>13</v>
      </c>
      <c r="AN49" s="38">
        <v>510</v>
      </c>
      <c r="AO49" s="42">
        <v>13</v>
      </c>
      <c r="AP49" s="36">
        <v>11</v>
      </c>
      <c r="AQ49" s="36">
        <v>8</v>
      </c>
      <c r="AR49" s="36">
        <v>8</v>
      </c>
      <c r="AS49" s="36">
        <v>7</v>
      </c>
      <c r="AT49" s="36">
        <v>11</v>
      </c>
      <c r="AU49" s="36">
        <v>5</v>
      </c>
      <c r="AV49" s="36">
        <v>8</v>
      </c>
      <c r="AW49" s="36">
        <v>9</v>
      </c>
      <c r="AX49" s="36">
        <v>6</v>
      </c>
      <c r="AY49" s="36">
        <v>8</v>
      </c>
      <c r="AZ49" s="36">
        <v>12</v>
      </c>
      <c r="BA49" s="36">
        <v>20</v>
      </c>
      <c r="BB49" s="36">
        <v>9</v>
      </c>
      <c r="BC49" s="36">
        <v>15</v>
      </c>
      <c r="BD49" s="36">
        <v>0</v>
      </c>
      <c r="BE49" s="36">
        <v>5</v>
      </c>
      <c r="BF49" s="36">
        <v>4</v>
      </c>
      <c r="BG49" s="36">
        <v>1</v>
      </c>
      <c r="BH49" s="36">
        <v>5</v>
      </c>
      <c r="BI49" s="36">
        <v>46</v>
      </c>
      <c r="BJ49" s="36">
        <v>24</v>
      </c>
      <c r="BK49" s="36">
        <v>6</v>
      </c>
      <c r="BL49" s="36">
        <v>43</v>
      </c>
      <c r="BM49" s="36">
        <v>53</v>
      </c>
      <c r="BN49" s="36">
        <v>20</v>
      </c>
      <c r="BO49" s="36">
        <v>65</v>
      </c>
      <c r="BP49" s="36">
        <v>47</v>
      </c>
      <c r="BQ49" s="36">
        <v>2</v>
      </c>
      <c r="BR49" s="36">
        <v>22</v>
      </c>
      <c r="BS49" s="36">
        <v>8</v>
      </c>
      <c r="BT49" s="36">
        <v>1</v>
      </c>
      <c r="BU49" s="36">
        <v>8</v>
      </c>
    </row>
    <row r="50" spans="1:73" x14ac:dyDescent="0.25">
      <c r="A50" s="1" t="s">
        <v>112</v>
      </c>
      <c r="B50" s="1" t="s">
        <v>31</v>
      </c>
      <c r="C50" s="1" t="s">
        <v>105</v>
      </c>
      <c r="D50" s="1" t="s">
        <v>113</v>
      </c>
      <c r="E50" s="40">
        <v>7478</v>
      </c>
      <c r="F50" s="40">
        <v>3967</v>
      </c>
      <c r="G50" s="38">
        <v>87</v>
      </c>
      <c r="H50" s="3">
        <v>88</v>
      </c>
      <c r="I50" s="3">
        <v>79</v>
      </c>
      <c r="J50" s="3">
        <v>81</v>
      </c>
      <c r="K50" s="3">
        <v>68</v>
      </c>
      <c r="L50" s="3">
        <v>59</v>
      </c>
      <c r="M50" s="3">
        <v>65</v>
      </c>
      <c r="N50" s="3">
        <v>72</v>
      </c>
      <c r="O50" s="3">
        <v>65</v>
      </c>
      <c r="P50" s="3">
        <v>60</v>
      </c>
      <c r="Q50" s="3">
        <v>63</v>
      </c>
      <c r="R50" s="3">
        <v>77</v>
      </c>
      <c r="S50" s="3">
        <v>94</v>
      </c>
      <c r="T50" s="3">
        <v>65</v>
      </c>
      <c r="U50" s="3">
        <v>76</v>
      </c>
      <c r="V50" s="3">
        <v>46</v>
      </c>
      <c r="W50" s="3">
        <v>47</v>
      </c>
      <c r="X50" s="3">
        <v>42</v>
      </c>
      <c r="Y50" s="3">
        <v>51</v>
      </c>
      <c r="Z50" s="3">
        <v>46</v>
      </c>
      <c r="AA50" s="3">
        <v>236</v>
      </c>
      <c r="AB50" s="3">
        <v>217</v>
      </c>
      <c r="AC50" s="3">
        <v>326</v>
      </c>
      <c r="AD50" s="3">
        <v>277</v>
      </c>
      <c r="AE50" s="3">
        <v>243</v>
      </c>
      <c r="AF50" s="3">
        <v>256</v>
      </c>
      <c r="AG50" s="3">
        <v>225</v>
      </c>
      <c r="AH50" s="3">
        <v>289</v>
      </c>
      <c r="AI50" s="3">
        <v>175</v>
      </c>
      <c r="AJ50" s="3">
        <v>100</v>
      </c>
      <c r="AK50" s="3">
        <v>133</v>
      </c>
      <c r="AL50" s="3">
        <v>100</v>
      </c>
      <c r="AM50" s="3">
        <v>59</v>
      </c>
      <c r="AN50" s="38">
        <v>3511</v>
      </c>
      <c r="AO50" s="42">
        <v>242</v>
      </c>
      <c r="AP50" s="36">
        <v>156</v>
      </c>
      <c r="AQ50" s="36">
        <v>107</v>
      </c>
      <c r="AR50" s="36">
        <v>71</v>
      </c>
      <c r="AS50" s="36">
        <v>66</v>
      </c>
      <c r="AT50" s="36">
        <v>64</v>
      </c>
      <c r="AU50" s="36">
        <v>56</v>
      </c>
      <c r="AV50" s="36">
        <v>52</v>
      </c>
      <c r="AW50" s="36">
        <v>67</v>
      </c>
      <c r="AX50" s="36">
        <v>83</v>
      </c>
      <c r="AY50" s="36">
        <v>90</v>
      </c>
      <c r="AZ50" s="36">
        <v>97</v>
      </c>
      <c r="BA50" s="36">
        <v>85</v>
      </c>
      <c r="BB50" s="36">
        <v>93</v>
      </c>
      <c r="BC50" s="36">
        <v>56</v>
      </c>
      <c r="BD50" s="36">
        <v>67</v>
      </c>
      <c r="BE50" s="36">
        <v>51</v>
      </c>
      <c r="BF50" s="36">
        <v>45</v>
      </c>
      <c r="BG50" s="36">
        <v>30</v>
      </c>
      <c r="BH50" s="36">
        <v>32</v>
      </c>
      <c r="BI50" s="36">
        <v>135</v>
      </c>
      <c r="BJ50" s="36">
        <v>168</v>
      </c>
      <c r="BK50" s="36">
        <v>232</v>
      </c>
      <c r="BL50" s="36">
        <v>196</v>
      </c>
      <c r="BM50" s="36">
        <v>151</v>
      </c>
      <c r="BN50" s="36">
        <v>207</v>
      </c>
      <c r="BO50" s="36">
        <v>142</v>
      </c>
      <c r="BP50" s="36">
        <v>193</v>
      </c>
      <c r="BQ50" s="36">
        <v>159</v>
      </c>
      <c r="BR50" s="36">
        <v>93</v>
      </c>
      <c r="BS50" s="36">
        <v>121</v>
      </c>
      <c r="BT50" s="36">
        <v>62</v>
      </c>
      <c r="BU50" s="36">
        <v>42</v>
      </c>
    </row>
    <row r="51" spans="1:73" x14ac:dyDescent="0.25">
      <c r="A51" s="1" t="s">
        <v>114</v>
      </c>
      <c r="B51" s="1" t="s">
        <v>31</v>
      </c>
      <c r="C51" s="1" t="s">
        <v>105</v>
      </c>
      <c r="D51" s="1" t="s">
        <v>115</v>
      </c>
      <c r="E51" s="40">
        <v>978</v>
      </c>
      <c r="F51" s="40">
        <v>479</v>
      </c>
      <c r="G51" s="38">
        <v>4</v>
      </c>
      <c r="H51" s="3">
        <v>21</v>
      </c>
      <c r="I51" s="3">
        <v>14</v>
      </c>
      <c r="J51" s="3">
        <v>14</v>
      </c>
      <c r="K51" s="3">
        <v>9</v>
      </c>
      <c r="L51" s="3">
        <v>9</v>
      </c>
      <c r="M51" s="3">
        <v>3</v>
      </c>
      <c r="N51" s="3">
        <v>11</v>
      </c>
      <c r="O51" s="3">
        <v>8</v>
      </c>
      <c r="P51" s="3">
        <v>7</v>
      </c>
      <c r="Q51" s="3">
        <v>9</v>
      </c>
      <c r="R51" s="3">
        <v>8</v>
      </c>
      <c r="S51" s="3">
        <v>9</v>
      </c>
      <c r="T51" s="3">
        <v>8</v>
      </c>
      <c r="U51" s="3">
        <v>4</v>
      </c>
      <c r="V51" s="3">
        <v>9</v>
      </c>
      <c r="W51" s="3">
        <v>7</v>
      </c>
      <c r="X51" s="3">
        <v>10</v>
      </c>
      <c r="Y51" s="3">
        <v>9</v>
      </c>
      <c r="Z51" s="3">
        <v>6</v>
      </c>
      <c r="AA51" s="3">
        <v>12</v>
      </c>
      <c r="AB51" s="3">
        <v>31</v>
      </c>
      <c r="AC51" s="3">
        <v>32</v>
      </c>
      <c r="AD51" s="3">
        <v>22</v>
      </c>
      <c r="AE51" s="3">
        <v>24</v>
      </c>
      <c r="AF51" s="3">
        <v>29</v>
      </c>
      <c r="AG51" s="3">
        <v>19</v>
      </c>
      <c r="AH51" s="3">
        <v>9</v>
      </c>
      <c r="AI51" s="3">
        <v>50</v>
      </c>
      <c r="AJ51" s="3">
        <v>19</v>
      </c>
      <c r="AK51" s="3">
        <v>26</v>
      </c>
      <c r="AL51" s="3">
        <v>10</v>
      </c>
      <c r="AM51" s="3">
        <v>17</v>
      </c>
      <c r="AN51" s="38">
        <v>499</v>
      </c>
      <c r="AO51" s="42">
        <v>31</v>
      </c>
      <c r="AP51" s="36">
        <v>10</v>
      </c>
      <c r="AQ51" s="36">
        <v>14</v>
      </c>
      <c r="AR51" s="36">
        <v>11</v>
      </c>
      <c r="AS51" s="36">
        <v>12</v>
      </c>
      <c r="AT51" s="36">
        <v>11</v>
      </c>
      <c r="AU51" s="36">
        <v>15</v>
      </c>
      <c r="AV51" s="36">
        <v>7</v>
      </c>
      <c r="AW51" s="36">
        <v>9</v>
      </c>
      <c r="AX51" s="36">
        <v>11</v>
      </c>
      <c r="AY51" s="36">
        <v>8</v>
      </c>
      <c r="AZ51" s="36">
        <v>9</v>
      </c>
      <c r="BA51" s="36">
        <v>8</v>
      </c>
      <c r="BB51" s="36">
        <v>9</v>
      </c>
      <c r="BC51" s="36">
        <v>8</v>
      </c>
      <c r="BD51" s="36">
        <v>6</v>
      </c>
      <c r="BE51" s="36">
        <v>9</v>
      </c>
      <c r="BF51" s="36">
        <v>6</v>
      </c>
      <c r="BG51" s="36">
        <v>3</v>
      </c>
      <c r="BH51" s="36">
        <v>5</v>
      </c>
      <c r="BI51" s="36">
        <v>12</v>
      </c>
      <c r="BJ51" s="36">
        <v>37</v>
      </c>
      <c r="BK51" s="36">
        <v>16</v>
      </c>
      <c r="BL51" s="36">
        <v>35</v>
      </c>
      <c r="BM51" s="36">
        <v>13</v>
      </c>
      <c r="BN51" s="36">
        <v>31</v>
      </c>
      <c r="BO51" s="36">
        <v>27</v>
      </c>
      <c r="BP51" s="36">
        <v>13</v>
      </c>
      <c r="BQ51" s="36">
        <v>43</v>
      </c>
      <c r="BR51" s="36">
        <v>9</v>
      </c>
      <c r="BS51" s="36">
        <v>40</v>
      </c>
      <c r="BT51" s="36">
        <v>10</v>
      </c>
      <c r="BU51" s="36">
        <v>11</v>
      </c>
    </row>
    <row r="52" spans="1:73" x14ac:dyDescent="0.25">
      <c r="A52" s="1" t="s">
        <v>116</v>
      </c>
      <c r="B52" s="1" t="s">
        <v>31</v>
      </c>
      <c r="C52" s="1" t="s">
        <v>105</v>
      </c>
      <c r="D52" s="1" t="s">
        <v>117</v>
      </c>
      <c r="E52" s="40">
        <v>7223</v>
      </c>
      <c r="F52" s="40">
        <v>3922</v>
      </c>
      <c r="G52" s="38">
        <v>128</v>
      </c>
      <c r="H52" s="3">
        <v>96</v>
      </c>
      <c r="I52" s="3">
        <v>77</v>
      </c>
      <c r="J52" s="3">
        <v>80</v>
      </c>
      <c r="K52" s="3">
        <v>75</v>
      </c>
      <c r="L52" s="3">
        <v>73</v>
      </c>
      <c r="M52" s="3">
        <v>56</v>
      </c>
      <c r="N52" s="3">
        <v>75</v>
      </c>
      <c r="O52" s="3">
        <v>86</v>
      </c>
      <c r="P52" s="3">
        <v>94</v>
      </c>
      <c r="Q52" s="3">
        <v>86</v>
      </c>
      <c r="R52" s="3">
        <v>92</v>
      </c>
      <c r="S52" s="3">
        <v>100</v>
      </c>
      <c r="T52" s="3">
        <v>98</v>
      </c>
      <c r="U52" s="3">
        <v>79</v>
      </c>
      <c r="V52" s="3">
        <v>70</v>
      </c>
      <c r="W52" s="3">
        <v>56</v>
      </c>
      <c r="X52" s="3">
        <v>50</v>
      </c>
      <c r="Y52" s="3">
        <v>61</v>
      </c>
      <c r="Z52" s="3">
        <v>66</v>
      </c>
      <c r="AA52" s="3">
        <v>476</v>
      </c>
      <c r="AB52" s="3">
        <v>396</v>
      </c>
      <c r="AC52" s="3">
        <v>311</v>
      </c>
      <c r="AD52" s="3">
        <v>292</v>
      </c>
      <c r="AE52" s="3">
        <v>230</v>
      </c>
      <c r="AF52" s="3">
        <v>156</v>
      </c>
      <c r="AG52" s="3">
        <v>123</v>
      </c>
      <c r="AH52" s="3">
        <v>74</v>
      </c>
      <c r="AI52" s="3">
        <v>57</v>
      </c>
      <c r="AJ52" s="3">
        <v>72</v>
      </c>
      <c r="AK52" s="3">
        <v>38</v>
      </c>
      <c r="AL52" s="3">
        <v>42</v>
      </c>
      <c r="AM52" s="3">
        <v>57</v>
      </c>
      <c r="AN52" s="38">
        <v>3301</v>
      </c>
      <c r="AO52" s="42">
        <v>121</v>
      </c>
      <c r="AP52" s="36">
        <v>104</v>
      </c>
      <c r="AQ52" s="36">
        <v>87</v>
      </c>
      <c r="AR52" s="36">
        <v>62</v>
      </c>
      <c r="AS52" s="36">
        <v>54</v>
      </c>
      <c r="AT52" s="36">
        <v>51</v>
      </c>
      <c r="AU52" s="36">
        <v>70</v>
      </c>
      <c r="AV52" s="36">
        <v>58</v>
      </c>
      <c r="AW52" s="36">
        <v>56</v>
      </c>
      <c r="AX52" s="36">
        <v>62</v>
      </c>
      <c r="AY52" s="36">
        <v>84</v>
      </c>
      <c r="AZ52" s="36">
        <v>100</v>
      </c>
      <c r="BA52" s="36">
        <v>100</v>
      </c>
      <c r="BB52" s="36">
        <v>86</v>
      </c>
      <c r="BC52" s="36">
        <v>78</v>
      </c>
      <c r="BD52" s="36">
        <v>62</v>
      </c>
      <c r="BE52" s="36">
        <v>49</v>
      </c>
      <c r="BF52" s="36">
        <v>45</v>
      </c>
      <c r="BG52" s="36">
        <v>47</v>
      </c>
      <c r="BH52" s="36">
        <v>72</v>
      </c>
      <c r="BI52" s="36">
        <v>485</v>
      </c>
      <c r="BJ52" s="36">
        <v>321</v>
      </c>
      <c r="BK52" s="36">
        <v>277</v>
      </c>
      <c r="BL52" s="36">
        <v>194</v>
      </c>
      <c r="BM52" s="36">
        <v>144</v>
      </c>
      <c r="BN52" s="36">
        <v>101</v>
      </c>
      <c r="BO52" s="36">
        <v>71</v>
      </c>
      <c r="BP52" s="36">
        <v>56</v>
      </c>
      <c r="BQ52" s="36">
        <v>35</v>
      </c>
      <c r="BR52" s="36">
        <v>47</v>
      </c>
      <c r="BS52" s="36">
        <v>28</v>
      </c>
      <c r="BT52" s="36">
        <v>38</v>
      </c>
      <c r="BU52" s="36">
        <v>56</v>
      </c>
    </row>
    <row r="53" spans="1:73" x14ac:dyDescent="0.25">
      <c r="A53" s="1" t="s">
        <v>118</v>
      </c>
      <c r="B53" s="1" t="s">
        <v>31</v>
      </c>
      <c r="C53" s="1" t="s">
        <v>105</v>
      </c>
      <c r="D53" s="1" t="s">
        <v>119</v>
      </c>
      <c r="E53" s="40">
        <v>5796</v>
      </c>
      <c r="F53" s="40">
        <v>3378</v>
      </c>
      <c r="G53" s="38">
        <v>134</v>
      </c>
      <c r="H53" s="3">
        <v>159</v>
      </c>
      <c r="I53" s="3">
        <v>111</v>
      </c>
      <c r="J53" s="3">
        <v>79</v>
      </c>
      <c r="K53" s="3">
        <v>73</v>
      </c>
      <c r="L53" s="3">
        <v>68</v>
      </c>
      <c r="M53" s="3">
        <v>56</v>
      </c>
      <c r="N53" s="3">
        <v>50</v>
      </c>
      <c r="O53" s="3">
        <v>60</v>
      </c>
      <c r="P53" s="3">
        <v>55</v>
      </c>
      <c r="Q53" s="3">
        <v>41</v>
      </c>
      <c r="R53" s="3">
        <v>41</v>
      </c>
      <c r="S53" s="3">
        <v>49</v>
      </c>
      <c r="T53" s="3">
        <v>41</v>
      </c>
      <c r="U53" s="3">
        <v>55</v>
      </c>
      <c r="V53" s="3">
        <v>43</v>
      </c>
      <c r="W53" s="3">
        <v>37</v>
      </c>
      <c r="X53" s="3">
        <v>44</v>
      </c>
      <c r="Y53" s="3">
        <v>55</v>
      </c>
      <c r="Z53" s="3">
        <v>83</v>
      </c>
      <c r="AA53" s="3">
        <v>530</v>
      </c>
      <c r="AB53" s="3">
        <v>424</v>
      </c>
      <c r="AC53" s="3">
        <v>255</v>
      </c>
      <c r="AD53" s="3">
        <v>186</v>
      </c>
      <c r="AE53" s="3">
        <v>179</v>
      </c>
      <c r="AF53" s="3">
        <v>90</v>
      </c>
      <c r="AG53" s="3">
        <v>127</v>
      </c>
      <c r="AH53" s="3">
        <v>113</v>
      </c>
      <c r="AI53" s="3">
        <v>31</v>
      </c>
      <c r="AJ53" s="3">
        <v>36</v>
      </c>
      <c r="AK53" s="3">
        <v>43</v>
      </c>
      <c r="AL53" s="3">
        <v>15</v>
      </c>
      <c r="AM53" s="3">
        <v>15</v>
      </c>
      <c r="AN53" s="38">
        <v>2418</v>
      </c>
      <c r="AO53" s="42">
        <v>167</v>
      </c>
      <c r="AP53" s="36">
        <v>91</v>
      </c>
      <c r="AQ53" s="36">
        <v>97</v>
      </c>
      <c r="AR53" s="36">
        <v>96</v>
      </c>
      <c r="AS53" s="36">
        <v>73</v>
      </c>
      <c r="AT53" s="36">
        <v>63</v>
      </c>
      <c r="AU53" s="36">
        <v>62</v>
      </c>
      <c r="AV53" s="36">
        <v>58</v>
      </c>
      <c r="AW53" s="36">
        <v>44</v>
      </c>
      <c r="AX53" s="36">
        <v>44</v>
      </c>
      <c r="AY53" s="36">
        <v>64</v>
      </c>
      <c r="AZ53" s="36">
        <v>70</v>
      </c>
      <c r="BA53" s="36">
        <v>63</v>
      </c>
      <c r="BB53" s="36">
        <v>67</v>
      </c>
      <c r="BC53" s="36">
        <v>45</v>
      </c>
      <c r="BD53" s="36">
        <v>48</v>
      </c>
      <c r="BE53" s="36">
        <v>47</v>
      </c>
      <c r="BF53" s="36">
        <v>40</v>
      </c>
      <c r="BG53" s="36">
        <v>44</v>
      </c>
      <c r="BH53" s="36">
        <v>42</v>
      </c>
      <c r="BI53" s="36">
        <v>304</v>
      </c>
      <c r="BJ53" s="36">
        <v>209</v>
      </c>
      <c r="BK53" s="36">
        <v>149</v>
      </c>
      <c r="BL53" s="36">
        <v>102</v>
      </c>
      <c r="BM53" s="36">
        <v>76</v>
      </c>
      <c r="BN53" s="36">
        <v>34</v>
      </c>
      <c r="BO53" s="36">
        <v>65</v>
      </c>
      <c r="BP53" s="36">
        <v>49</v>
      </c>
      <c r="BQ53" s="36">
        <v>17</v>
      </c>
      <c r="BR53" s="36">
        <v>24</v>
      </c>
      <c r="BS53" s="36">
        <v>40</v>
      </c>
      <c r="BT53" s="36">
        <v>10</v>
      </c>
      <c r="BU53" s="36">
        <v>14</v>
      </c>
    </row>
    <row r="54" spans="1:73" x14ac:dyDescent="0.25">
      <c r="A54" s="1" t="s">
        <v>120</v>
      </c>
      <c r="B54" s="1" t="s">
        <v>31</v>
      </c>
      <c r="C54" s="1" t="s">
        <v>105</v>
      </c>
      <c r="D54" s="1" t="s">
        <v>121</v>
      </c>
      <c r="E54" s="40">
        <v>3607</v>
      </c>
      <c r="F54" s="40">
        <v>2232</v>
      </c>
      <c r="G54" s="38">
        <v>62</v>
      </c>
      <c r="H54" s="3">
        <v>57</v>
      </c>
      <c r="I54" s="3">
        <v>63</v>
      </c>
      <c r="J54" s="3">
        <v>55</v>
      </c>
      <c r="K54" s="3">
        <v>56</v>
      </c>
      <c r="L54" s="3">
        <v>52</v>
      </c>
      <c r="M54" s="3">
        <v>63</v>
      </c>
      <c r="N54" s="3">
        <v>49</v>
      </c>
      <c r="O54" s="3">
        <v>53</v>
      </c>
      <c r="P54" s="3">
        <v>37</v>
      </c>
      <c r="Q54" s="3">
        <v>35</v>
      </c>
      <c r="R54" s="3">
        <v>46</v>
      </c>
      <c r="S54" s="3">
        <v>36</v>
      </c>
      <c r="T54" s="3">
        <v>49</v>
      </c>
      <c r="U54" s="3">
        <v>66</v>
      </c>
      <c r="V54" s="3">
        <v>52</v>
      </c>
      <c r="W54" s="3">
        <v>49</v>
      </c>
      <c r="X54" s="3">
        <v>68</v>
      </c>
      <c r="Y54" s="3">
        <v>70</v>
      </c>
      <c r="Z54" s="3">
        <v>50</v>
      </c>
      <c r="AA54" s="3">
        <v>277</v>
      </c>
      <c r="AB54" s="3">
        <v>197</v>
      </c>
      <c r="AC54" s="3">
        <v>164</v>
      </c>
      <c r="AD54" s="3">
        <v>119</v>
      </c>
      <c r="AE54" s="3">
        <v>127</v>
      </c>
      <c r="AF54" s="3">
        <v>104</v>
      </c>
      <c r="AG54" s="3">
        <v>53</v>
      </c>
      <c r="AH54" s="3">
        <v>39</v>
      </c>
      <c r="AI54" s="3">
        <v>8</v>
      </c>
      <c r="AJ54" s="3">
        <v>27</v>
      </c>
      <c r="AK54" s="3">
        <v>23</v>
      </c>
      <c r="AL54" s="3">
        <v>9</v>
      </c>
      <c r="AM54" s="3">
        <v>17</v>
      </c>
      <c r="AN54" s="38">
        <v>1375</v>
      </c>
      <c r="AO54" s="42">
        <v>51</v>
      </c>
      <c r="AP54" s="36">
        <v>56</v>
      </c>
      <c r="AQ54" s="36">
        <v>48</v>
      </c>
      <c r="AR54" s="36">
        <v>54</v>
      </c>
      <c r="AS54" s="36">
        <v>50</v>
      </c>
      <c r="AT54" s="36">
        <v>48</v>
      </c>
      <c r="AU54" s="36">
        <v>32</v>
      </c>
      <c r="AV54" s="36">
        <v>41</v>
      </c>
      <c r="AW54" s="36">
        <v>32</v>
      </c>
      <c r="AX54" s="36">
        <v>42</v>
      </c>
      <c r="AY54" s="36">
        <v>40</v>
      </c>
      <c r="AZ54" s="36">
        <v>23</v>
      </c>
      <c r="BA54" s="36">
        <v>32</v>
      </c>
      <c r="BB54" s="36">
        <v>23</v>
      </c>
      <c r="BC54" s="36">
        <v>16</v>
      </c>
      <c r="BD54" s="36">
        <v>42</v>
      </c>
      <c r="BE54" s="36">
        <v>54</v>
      </c>
      <c r="BF54" s="36">
        <v>40</v>
      </c>
      <c r="BG54" s="36">
        <v>33</v>
      </c>
      <c r="BH54" s="36">
        <v>42</v>
      </c>
      <c r="BI54" s="36">
        <v>145</v>
      </c>
      <c r="BJ54" s="36">
        <v>92</v>
      </c>
      <c r="BK54" s="36">
        <v>72</v>
      </c>
      <c r="BL54" s="36">
        <v>40</v>
      </c>
      <c r="BM54" s="36">
        <v>38</v>
      </c>
      <c r="BN54" s="36">
        <v>53</v>
      </c>
      <c r="BO54" s="36">
        <v>20</v>
      </c>
      <c r="BP54" s="36">
        <v>18</v>
      </c>
      <c r="BQ54" s="36">
        <v>5</v>
      </c>
      <c r="BR54" s="36">
        <v>16</v>
      </c>
      <c r="BS54" s="36">
        <v>20</v>
      </c>
      <c r="BT54" s="36">
        <v>26</v>
      </c>
      <c r="BU54" s="36">
        <v>31</v>
      </c>
    </row>
    <row r="55" spans="1:73" x14ac:dyDescent="0.25">
      <c r="A55" s="1" t="s">
        <v>122</v>
      </c>
      <c r="B55" s="1" t="s">
        <v>31</v>
      </c>
      <c r="C55" s="1" t="s">
        <v>105</v>
      </c>
      <c r="D55" s="1" t="s">
        <v>123</v>
      </c>
      <c r="E55" s="40">
        <v>1323</v>
      </c>
      <c r="F55" s="40">
        <v>620</v>
      </c>
      <c r="G55" s="38">
        <v>11</v>
      </c>
      <c r="H55" s="3">
        <v>14</v>
      </c>
      <c r="I55" s="3">
        <v>15</v>
      </c>
      <c r="J55" s="3">
        <v>8</v>
      </c>
      <c r="K55" s="3">
        <v>13</v>
      </c>
      <c r="L55" s="3">
        <v>7</v>
      </c>
      <c r="M55" s="3">
        <v>10</v>
      </c>
      <c r="N55" s="3">
        <v>8</v>
      </c>
      <c r="O55" s="3">
        <v>10</v>
      </c>
      <c r="P55" s="3">
        <v>15</v>
      </c>
      <c r="Q55" s="3">
        <v>13</v>
      </c>
      <c r="R55" s="3">
        <v>16</v>
      </c>
      <c r="S55" s="3">
        <v>15</v>
      </c>
      <c r="T55" s="3">
        <v>19</v>
      </c>
      <c r="U55" s="3">
        <v>12</v>
      </c>
      <c r="V55" s="3">
        <v>12</v>
      </c>
      <c r="W55" s="3">
        <v>10</v>
      </c>
      <c r="X55" s="3">
        <v>12</v>
      </c>
      <c r="Y55" s="3">
        <v>3</v>
      </c>
      <c r="Z55" s="3">
        <v>9</v>
      </c>
      <c r="AA55" s="3">
        <v>31</v>
      </c>
      <c r="AB55" s="3">
        <v>30</v>
      </c>
      <c r="AC55" s="3">
        <v>46</v>
      </c>
      <c r="AD55" s="3">
        <v>58</v>
      </c>
      <c r="AE55" s="3">
        <v>33</v>
      </c>
      <c r="AF55" s="3">
        <v>32</v>
      </c>
      <c r="AG55" s="3">
        <v>38</v>
      </c>
      <c r="AH55" s="3">
        <v>22</v>
      </c>
      <c r="AI55" s="3">
        <v>27</v>
      </c>
      <c r="AJ55" s="3">
        <v>24</v>
      </c>
      <c r="AK55" s="3">
        <v>21</v>
      </c>
      <c r="AL55" s="3">
        <v>14</v>
      </c>
      <c r="AM55" s="3">
        <v>12</v>
      </c>
      <c r="AN55" s="38">
        <v>703</v>
      </c>
      <c r="AO55" s="42">
        <v>31</v>
      </c>
      <c r="AP55" s="36">
        <v>19</v>
      </c>
      <c r="AQ55" s="36">
        <v>11</v>
      </c>
      <c r="AR55" s="36">
        <v>12</v>
      </c>
      <c r="AS55" s="36">
        <v>7</v>
      </c>
      <c r="AT55" s="36">
        <v>10</v>
      </c>
      <c r="AU55" s="36">
        <v>9</v>
      </c>
      <c r="AV55" s="36">
        <v>11</v>
      </c>
      <c r="AW55" s="36">
        <v>12</v>
      </c>
      <c r="AX55" s="36">
        <v>13</v>
      </c>
      <c r="AY55" s="36">
        <v>16</v>
      </c>
      <c r="AZ55" s="36">
        <v>17</v>
      </c>
      <c r="BA55" s="36">
        <v>20</v>
      </c>
      <c r="BB55" s="36">
        <v>13</v>
      </c>
      <c r="BC55" s="36">
        <v>16</v>
      </c>
      <c r="BD55" s="36">
        <v>12</v>
      </c>
      <c r="BE55" s="36">
        <v>10</v>
      </c>
      <c r="BF55" s="36">
        <v>6</v>
      </c>
      <c r="BG55" s="36">
        <v>13</v>
      </c>
      <c r="BH55" s="36">
        <v>11</v>
      </c>
      <c r="BI55" s="36">
        <v>45</v>
      </c>
      <c r="BJ55" s="36">
        <v>35</v>
      </c>
      <c r="BK55" s="36">
        <v>62</v>
      </c>
      <c r="BL55" s="36">
        <v>73</v>
      </c>
      <c r="BM55" s="36">
        <v>40</v>
      </c>
      <c r="BN55" s="36">
        <v>47</v>
      </c>
      <c r="BO55" s="36">
        <v>24</v>
      </c>
      <c r="BP55" s="36">
        <v>17</v>
      </c>
      <c r="BQ55" s="36">
        <v>25</v>
      </c>
      <c r="BR55" s="36">
        <v>17</v>
      </c>
      <c r="BS55" s="36">
        <v>17</v>
      </c>
      <c r="BT55" s="36">
        <v>17</v>
      </c>
      <c r="BU55" s="36">
        <v>15</v>
      </c>
    </row>
    <row r="56" spans="1:73" x14ac:dyDescent="0.25">
      <c r="A56" s="1" t="s">
        <v>124</v>
      </c>
      <c r="B56" s="1" t="s">
        <v>31</v>
      </c>
      <c r="C56" s="1" t="s">
        <v>105</v>
      </c>
      <c r="D56" s="1" t="s">
        <v>125</v>
      </c>
      <c r="E56" s="40">
        <v>1431</v>
      </c>
      <c r="F56" s="40">
        <v>766</v>
      </c>
      <c r="G56" s="38">
        <v>18</v>
      </c>
      <c r="H56" s="3">
        <v>20</v>
      </c>
      <c r="I56" s="3">
        <v>21</v>
      </c>
      <c r="J56" s="3">
        <v>17</v>
      </c>
      <c r="K56" s="3">
        <v>7</v>
      </c>
      <c r="L56" s="3">
        <v>12</v>
      </c>
      <c r="M56" s="3">
        <v>12</v>
      </c>
      <c r="N56" s="3">
        <v>13</v>
      </c>
      <c r="O56" s="3">
        <v>9</v>
      </c>
      <c r="P56" s="3">
        <v>16</v>
      </c>
      <c r="Q56" s="3">
        <v>13</v>
      </c>
      <c r="R56" s="3">
        <v>8</v>
      </c>
      <c r="S56" s="3">
        <v>15</v>
      </c>
      <c r="T56" s="3">
        <v>13</v>
      </c>
      <c r="U56" s="3">
        <v>21</v>
      </c>
      <c r="V56" s="3">
        <v>12</v>
      </c>
      <c r="W56" s="3">
        <v>18</v>
      </c>
      <c r="X56" s="3">
        <v>13</v>
      </c>
      <c r="Y56" s="3">
        <v>12</v>
      </c>
      <c r="Z56" s="3">
        <v>15</v>
      </c>
      <c r="AA56" s="3">
        <v>65</v>
      </c>
      <c r="AB56" s="3">
        <v>67</v>
      </c>
      <c r="AC56" s="3">
        <v>77</v>
      </c>
      <c r="AD56" s="3">
        <v>50</v>
      </c>
      <c r="AE56" s="3">
        <v>55</v>
      </c>
      <c r="AF56" s="3">
        <v>28</v>
      </c>
      <c r="AG56" s="3">
        <v>32</v>
      </c>
      <c r="AH56" s="3">
        <v>34</v>
      </c>
      <c r="AI56" s="3">
        <v>35</v>
      </c>
      <c r="AJ56" s="3">
        <v>14</v>
      </c>
      <c r="AK56" s="3">
        <v>5</v>
      </c>
      <c r="AL56" s="3">
        <v>18</v>
      </c>
      <c r="AM56" s="3">
        <v>1</v>
      </c>
      <c r="AN56" s="38">
        <v>665</v>
      </c>
      <c r="AO56" s="42">
        <v>33</v>
      </c>
      <c r="AP56" s="36">
        <v>20</v>
      </c>
      <c r="AQ56" s="36">
        <v>13</v>
      </c>
      <c r="AR56" s="36">
        <v>11</v>
      </c>
      <c r="AS56" s="36">
        <v>15</v>
      </c>
      <c r="AT56" s="36">
        <v>11</v>
      </c>
      <c r="AU56" s="36">
        <v>10</v>
      </c>
      <c r="AV56" s="36">
        <v>10</v>
      </c>
      <c r="AW56" s="36">
        <v>15</v>
      </c>
      <c r="AX56" s="36">
        <v>9</v>
      </c>
      <c r="AY56" s="36">
        <v>15</v>
      </c>
      <c r="AZ56" s="36">
        <v>22</v>
      </c>
      <c r="BA56" s="36">
        <v>17</v>
      </c>
      <c r="BB56" s="36">
        <v>18</v>
      </c>
      <c r="BC56" s="36">
        <v>12</v>
      </c>
      <c r="BD56" s="36">
        <v>17</v>
      </c>
      <c r="BE56" s="36">
        <v>9</v>
      </c>
      <c r="BF56" s="36">
        <v>15</v>
      </c>
      <c r="BG56" s="36">
        <v>14</v>
      </c>
      <c r="BH56" s="36">
        <v>9</v>
      </c>
      <c r="BI56" s="36">
        <v>59</v>
      </c>
      <c r="BJ56" s="36">
        <v>72</v>
      </c>
      <c r="BK56" s="36">
        <v>53</v>
      </c>
      <c r="BL56" s="36">
        <v>35</v>
      </c>
      <c r="BM56" s="36">
        <v>37</v>
      </c>
      <c r="BN56" s="36">
        <v>26</v>
      </c>
      <c r="BO56" s="36">
        <v>21</v>
      </c>
      <c r="BP56" s="36">
        <v>22</v>
      </c>
      <c r="BQ56" s="36">
        <v>23</v>
      </c>
      <c r="BR56" s="36">
        <v>6</v>
      </c>
      <c r="BS56" s="36">
        <v>4</v>
      </c>
      <c r="BT56" s="36">
        <v>10</v>
      </c>
      <c r="BU56" s="36">
        <v>2</v>
      </c>
    </row>
    <row r="57" spans="1:73" x14ac:dyDescent="0.25">
      <c r="A57" s="1" t="s">
        <v>126</v>
      </c>
      <c r="B57" s="1" t="s">
        <v>31</v>
      </c>
      <c r="C57" s="1" t="s">
        <v>105</v>
      </c>
      <c r="D57" s="1" t="s">
        <v>127</v>
      </c>
      <c r="E57" s="40">
        <v>1995</v>
      </c>
      <c r="F57" s="40">
        <v>1033</v>
      </c>
      <c r="G57" s="38">
        <v>24</v>
      </c>
      <c r="H57" s="3">
        <v>22</v>
      </c>
      <c r="I57" s="3">
        <v>23</v>
      </c>
      <c r="J57" s="3">
        <v>25</v>
      </c>
      <c r="K57" s="3">
        <v>35</v>
      </c>
      <c r="L57" s="3">
        <v>29</v>
      </c>
      <c r="M57" s="3">
        <v>23</v>
      </c>
      <c r="N57" s="3">
        <v>25</v>
      </c>
      <c r="O57" s="3">
        <v>25</v>
      </c>
      <c r="P57" s="3">
        <v>18</v>
      </c>
      <c r="Q57" s="3">
        <v>20</v>
      </c>
      <c r="R57" s="3">
        <v>27</v>
      </c>
      <c r="S57" s="3">
        <v>15</v>
      </c>
      <c r="T57" s="3">
        <v>14</v>
      </c>
      <c r="U57" s="3">
        <v>15</v>
      </c>
      <c r="V57" s="3">
        <v>12</v>
      </c>
      <c r="W57" s="3">
        <v>13</v>
      </c>
      <c r="X57" s="3">
        <v>14</v>
      </c>
      <c r="Y57" s="3">
        <v>14</v>
      </c>
      <c r="Z57" s="3">
        <v>16</v>
      </c>
      <c r="AA57" s="3">
        <v>98</v>
      </c>
      <c r="AB57" s="3">
        <v>76</v>
      </c>
      <c r="AC57" s="3">
        <v>65</v>
      </c>
      <c r="AD57" s="3">
        <v>66</v>
      </c>
      <c r="AE57" s="3">
        <v>50</v>
      </c>
      <c r="AF57" s="3">
        <v>51</v>
      </c>
      <c r="AG57" s="3">
        <v>33</v>
      </c>
      <c r="AH57" s="3">
        <v>49</v>
      </c>
      <c r="AI57" s="3">
        <v>30</v>
      </c>
      <c r="AJ57" s="3">
        <v>32</v>
      </c>
      <c r="AK57" s="3">
        <v>23</v>
      </c>
      <c r="AL57" s="3">
        <v>38</v>
      </c>
      <c r="AM57" s="3">
        <v>13</v>
      </c>
      <c r="AN57" s="38">
        <v>962</v>
      </c>
      <c r="AO57" s="42">
        <v>20</v>
      </c>
      <c r="AP57" s="36">
        <v>26</v>
      </c>
      <c r="AQ57" s="36">
        <v>30</v>
      </c>
      <c r="AR57" s="36">
        <v>31</v>
      </c>
      <c r="AS57" s="36">
        <v>24</v>
      </c>
      <c r="AT57" s="36">
        <v>27</v>
      </c>
      <c r="AU57" s="36">
        <v>32</v>
      </c>
      <c r="AV57" s="36">
        <v>28</v>
      </c>
      <c r="AW57" s="36">
        <v>27</v>
      </c>
      <c r="AX57" s="36">
        <v>31</v>
      </c>
      <c r="AY57" s="36">
        <v>25</v>
      </c>
      <c r="AZ57" s="36">
        <v>13</v>
      </c>
      <c r="BA57" s="36">
        <v>22</v>
      </c>
      <c r="BB57" s="36">
        <v>20</v>
      </c>
      <c r="BC57" s="36">
        <v>17</v>
      </c>
      <c r="BD57" s="36">
        <v>15</v>
      </c>
      <c r="BE57" s="36">
        <v>11</v>
      </c>
      <c r="BF57" s="36">
        <v>8</v>
      </c>
      <c r="BG57" s="36">
        <v>10</v>
      </c>
      <c r="BH57" s="36">
        <v>15</v>
      </c>
      <c r="BI57" s="36">
        <v>82</v>
      </c>
      <c r="BJ57" s="36">
        <v>65</v>
      </c>
      <c r="BK57" s="36">
        <v>62</v>
      </c>
      <c r="BL57" s="36">
        <v>51</v>
      </c>
      <c r="BM57" s="36">
        <v>38</v>
      </c>
      <c r="BN57" s="36">
        <v>45</v>
      </c>
      <c r="BO57" s="36">
        <v>24</v>
      </c>
      <c r="BP57" s="36">
        <v>34</v>
      </c>
      <c r="BQ57" s="36">
        <v>26</v>
      </c>
      <c r="BR57" s="36">
        <v>22</v>
      </c>
      <c r="BS57" s="36">
        <v>28</v>
      </c>
      <c r="BT57" s="36">
        <v>36</v>
      </c>
      <c r="BU57" s="36">
        <v>17</v>
      </c>
    </row>
    <row r="58" spans="1:73" x14ac:dyDescent="0.25">
      <c r="A58" s="1" t="s">
        <v>128</v>
      </c>
      <c r="B58" s="1" t="s">
        <v>31</v>
      </c>
      <c r="C58" s="1" t="s">
        <v>105</v>
      </c>
      <c r="D58" s="1" t="s">
        <v>129</v>
      </c>
      <c r="E58" s="40">
        <v>1672</v>
      </c>
      <c r="F58" s="40">
        <v>829</v>
      </c>
      <c r="G58" s="38">
        <v>15</v>
      </c>
      <c r="H58" s="3">
        <v>13</v>
      </c>
      <c r="I58" s="3">
        <v>11</v>
      </c>
      <c r="J58" s="3">
        <v>12</v>
      </c>
      <c r="K58" s="3">
        <v>12</v>
      </c>
      <c r="L58" s="3">
        <v>11</v>
      </c>
      <c r="M58" s="3">
        <v>12</v>
      </c>
      <c r="N58" s="3">
        <v>16</v>
      </c>
      <c r="O58" s="3">
        <v>10</v>
      </c>
      <c r="P58" s="3">
        <v>15</v>
      </c>
      <c r="Q58" s="3">
        <v>18</v>
      </c>
      <c r="R58" s="3">
        <v>21</v>
      </c>
      <c r="S58" s="3">
        <v>18</v>
      </c>
      <c r="T58" s="3">
        <v>20</v>
      </c>
      <c r="U58" s="3">
        <v>14</v>
      </c>
      <c r="V58" s="3">
        <v>10</v>
      </c>
      <c r="W58" s="3">
        <v>8</v>
      </c>
      <c r="X58" s="3">
        <v>10</v>
      </c>
      <c r="Y58" s="3">
        <v>10</v>
      </c>
      <c r="Z58" s="3">
        <v>9</v>
      </c>
      <c r="AA58" s="3">
        <v>44</v>
      </c>
      <c r="AB58" s="3">
        <v>58</v>
      </c>
      <c r="AC58" s="3">
        <v>52</v>
      </c>
      <c r="AD58" s="3">
        <v>74</v>
      </c>
      <c r="AE58" s="3">
        <v>71</v>
      </c>
      <c r="AF58" s="3">
        <v>76</v>
      </c>
      <c r="AG58" s="3">
        <v>32</v>
      </c>
      <c r="AH58" s="3">
        <v>28</v>
      </c>
      <c r="AI58" s="3">
        <v>16</v>
      </c>
      <c r="AJ58" s="3">
        <v>34</v>
      </c>
      <c r="AK58" s="3">
        <v>40</v>
      </c>
      <c r="AL58" s="3">
        <v>28</v>
      </c>
      <c r="AM58" s="3">
        <v>11</v>
      </c>
      <c r="AN58" s="38">
        <v>843</v>
      </c>
      <c r="AO58" s="42">
        <v>14</v>
      </c>
      <c r="AP58" s="36">
        <v>12</v>
      </c>
      <c r="AQ58" s="36">
        <v>13</v>
      </c>
      <c r="AR58" s="36">
        <v>10</v>
      </c>
      <c r="AS58" s="36">
        <v>8</v>
      </c>
      <c r="AT58" s="36">
        <v>13</v>
      </c>
      <c r="AU58" s="36">
        <v>13</v>
      </c>
      <c r="AV58" s="36">
        <v>12</v>
      </c>
      <c r="AW58" s="36">
        <v>20</v>
      </c>
      <c r="AX58" s="36">
        <v>21</v>
      </c>
      <c r="AY58" s="36">
        <v>18</v>
      </c>
      <c r="AZ58" s="36">
        <v>19</v>
      </c>
      <c r="BA58" s="36">
        <v>23</v>
      </c>
      <c r="BB58" s="36">
        <v>17</v>
      </c>
      <c r="BC58" s="36">
        <v>19</v>
      </c>
      <c r="BD58" s="36">
        <v>18</v>
      </c>
      <c r="BE58" s="36">
        <v>15</v>
      </c>
      <c r="BF58" s="36">
        <v>10</v>
      </c>
      <c r="BG58" s="36">
        <v>9</v>
      </c>
      <c r="BH58" s="36">
        <v>12</v>
      </c>
      <c r="BI58" s="36">
        <v>66</v>
      </c>
      <c r="BJ58" s="36">
        <v>67</v>
      </c>
      <c r="BK58" s="36">
        <v>60</v>
      </c>
      <c r="BL58" s="36">
        <v>60</v>
      </c>
      <c r="BM58" s="36">
        <v>71</v>
      </c>
      <c r="BN58" s="36">
        <v>60</v>
      </c>
      <c r="BO58" s="36">
        <v>27</v>
      </c>
      <c r="BP58" s="36">
        <v>23</v>
      </c>
      <c r="BQ58" s="36">
        <v>13</v>
      </c>
      <c r="BR58" s="36">
        <v>18</v>
      </c>
      <c r="BS58" s="36">
        <v>44</v>
      </c>
      <c r="BT58" s="36">
        <v>24</v>
      </c>
      <c r="BU58" s="36">
        <v>14</v>
      </c>
    </row>
    <row r="59" spans="1:73" x14ac:dyDescent="0.25">
      <c r="A59" s="1" t="s">
        <v>130</v>
      </c>
      <c r="B59" s="1" t="s">
        <v>31</v>
      </c>
      <c r="C59" s="1" t="s">
        <v>131</v>
      </c>
      <c r="D59" s="1" t="s">
        <v>132</v>
      </c>
      <c r="E59" s="40">
        <v>9272</v>
      </c>
      <c r="F59" s="40">
        <v>4588</v>
      </c>
      <c r="G59" s="38">
        <v>81</v>
      </c>
      <c r="H59" s="3">
        <v>82</v>
      </c>
      <c r="I59" s="3">
        <v>91</v>
      </c>
      <c r="J59" s="3">
        <v>98</v>
      </c>
      <c r="K59" s="3">
        <v>96</v>
      </c>
      <c r="L59" s="3">
        <v>101</v>
      </c>
      <c r="M59" s="3">
        <v>106</v>
      </c>
      <c r="N59" s="3">
        <v>85</v>
      </c>
      <c r="O59" s="3">
        <v>101</v>
      </c>
      <c r="P59" s="3">
        <v>104</v>
      </c>
      <c r="Q59" s="3">
        <v>102</v>
      </c>
      <c r="R59" s="3">
        <v>107</v>
      </c>
      <c r="S59" s="3">
        <v>80</v>
      </c>
      <c r="T59" s="3">
        <v>104</v>
      </c>
      <c r="U59" s="3">
        <v>85</v>
      </c>
      <c r="V59" s="3">
        <v>83</v>
      </c>
      <c r="W59" s="3">
        <v>83</v>
      </c>
      <c r="X59" s="3">
        <v>85</v>
      </c>
      <c r="Y59" s="3">
        <v>82</v>
      </c>
      <c r="Z59" s="3">
        <v>68</v>
      </c>
      <c r="AA59" s="3">
        <v>326</v>
      </c>
      <c r="AB59" s="3">
        <v>280</v>
      </c>
      <c r="AC59" s="3">
        <v>331</v>
      </c>
      <c r="AD59" s="3">
        <v>349</v>
      </c>
      <c r="AE59" s="3">
        <v>336</v>
      </c>
      <c r="AF59" s="3">
        <v>249</v>
      </c>
      <c r="AG59" s="3">
        <v>183</v>
      </c>
      <c r="AH59" s="3">
        <v>169</v>
      </c>
      <c r="AI59" s="3">
        <v>176</v>
      </c>
      <c r="AJ59" s="3">
        <v>148</v>
      </c>
      <c r="AK59" s="3">
        <v>101</v>
      </c>
      <c r="AL59" s="3">
        <v>47</v>
      </c>
      <c r="AM59" s="3">
        <v>69</v>
      </c>
      <c r="AN59" s="38">
        <v>4684</v>
      </c>
      <c r="AO59" s="42">
        <v>90</v>
      </c>
      <c r="AP59" s="36">
        <v>87</v>
      </c>
      <c r="AQ59" s="36">
        <v>81</v>
      </c>
      <c r="AR59" s="36">
        <v>76</v>
      </c>
      <c r="AS59" s="36">
        <v>79</v>
      </c>
      <c r="AT59" s="36">
        <v>79</v>
      </c>
      <c r="AU59" s="36">
        <v>78</v>
      </c>
      <c r="AV59" s="36">
        <v>102</v>
      </c>
      <c r="AW59" s="36">
        <v>90</v>
      </c>
      <c r="AX59" s="36">
        <v>88</v>
      </c>
      <c r="AY59" s="36">
        <v>95</v>
      </c>
      <c r="AZ59" s="36">
        <v>92</v>
      </c>
      <c r="BA59" s="36">
        <v>119</v>
      </c>
      <c r="BB59" s="36">
        <v>89</v>
      </c>
      <c r="BC59" s="36">
        <v>95</v>
      </c>
      <c r="BD59" s="36">
        <v>89</v>
      </c>
      <c r="BE59" s="36">
        <v>80</v>
      </c>
      <c r="BF59" s="36">
        <v>70</v>
      </c>
      <c r="BG59" s="36">
        <v>69</v>
      </c>
      <c r="BH59" s="36">
        <v>79</v>
      </c>
      <c r="BI59" s="36">
        <v>354</v>
      </c>
      <c r="BJ59" s="36">
        <v>343</v>
      </c>
      <c r="BK59" s="36">
        <v>399</v>
      </c>
      <c r="BL59" s="36">
        <v>417</v>
      </c>
      <c r="BM59" s="36">
        <v>406</v>
      </c>
      <c r="BN59" s="36">
        <v>244</v>
      </c>
      <c r="BO59" s="36">
        <v>186</v>
      </c>
      <c r="BP59" s="36">
        <v>145</v>
      </c>
      <c r="BQ59" s="36">
        <v>149</v>
      </c>
      <c r="BR59" s="36">
        <v>112</v>
      </c>
      <c r="BS59" s="36">
        <v>88</v>
      </c>
      <c r="BT59" s="36">
        <v>45</v>
      </c>
      <c r="BU59" s="36">
        <v>69</v>
      </c>
    </row>
    <row r="60" spans="1:73" x14ac:dyDescent="0.25">
      <c r="A60" s="1" t="s">
        <v>133</v>
      </c>
      <c r="B60" s="1" t="s">
        <v>31</v>
      </c>
      <c r="C60" s="1" t="s">
        <v>131</v>
      </c>
      <c r="D60" s="1" t="s">
        <v>134</v>
      </c>
      <c r="E60" s="40">
        <v>1232</v>
      </c>
      <c r="F60" s="40">
        <v>707</v>
      </c>
      <c r="G60" s="38">
        <v>2</v>
      </c>
      <c r="H60" s="3">
        <v>10</v>
      </c>
      <c r="I60" s="3">
        <v>14</v>
      </c>
      <c r="J60" s="3">
        <v>13</v>
      </c>
      <c r="K60" s="3">
        <v>20</v>
      </c>
      <c r="L60" s="3">
        <v>14</v>
      </c>
      <c r="M60" s="3">
        <v>10</v>
      </c>
      <c r="N60" s="3">
        <v>13</v>
      </c>
      <c r="O60" s="3">
        <v>10</v>
      </c>
      <c r="P60" s="3">
        <v>9</v>
      </c>
      <c r="Q60" s="3">
        <v>8</v>
      </c>
      <c r="R60" s="3">
        <v>8</v>
      </c>
      <c r="S60" s="3">
        <v>5</v>
      </c>
      <c r="T60" s="3">
        <v>6</v>
      </c>
      <c r="U60" s="3">
        <v>8</v>
      </c>
      <c r="V60" s="3">
        <v>10</v>
      </c>
      <c r="W60" s="3">
        <v>10</v>
      </c>
      <c r="X60" s="3">
        <v>11</v>
      </c>
      <c r="Y60" s="3">
        <v>11</v>
      </c>
      <c r="Z60" s="3">
        <v>10</v>
      </c>
      <c r="AA60" s="3">
        <v>29</v>
      </c>
      <c r="AB60" s="3">
        <v>39</v>
      </c>
      <c r="AC60" s="3">
        <v>42</v>
      </c>
      <c r="AD60" s="3">
        <v>63</v>
      </c>
      <c r="AE60" s="3">
        <v>54</v>
      </c>
      <c r="AF60" s="3">
        <v>65</v>
      </c>
      <c r="AG60" s="3">
        <v>38</v>
      </c>
      <c r="AH60" s="3">
        <v>33</v>
      </c>
      <c r="AI60" s="3">
        <v>34</v>
      </c>
      <c r="AJ60" s="3">
        <v>40</v>
      </c>
      <c r="AK60" s="3">
        <v>29</v>
      </c>
      <c r="AL60" s="3">
        <v>13</v>
      </c>
      <c r="AM60" s="3">
        <v>26</v>
      </c>
      <c r="AN60" s="38">
        <v>525</v>
      </c>
      <c r="AO60" s="42">
        <v>2</v>
      </c>
      <c r="AP60" s="36">
        <v>1</v>
      </c>
      <c r="AQ60" s="36">
        <v>5</v>
      </c>
      <c r="AR60" s="36">
        <v>12</v>
      </c>
      <c r="AS60" s="36">
        <v>5</v>
      </c>
      <c r="AT60" s="36">
        <v>12</v>
      </c>
      <c r="AU60" s="36">
        <v>16</v>
      </c>
      <c r="AV60" s="36">
        <v>12</v>
      </c>
      <c r="AW60" s="36">
        <v>13</v>
      </c>
      <c r="AX60" s="36">
        <v>9</v>
      </c>
      <c r="AY60" s="36">
        <v>7</v>
      </c>
      <c r="AZ60" s="36">
        <v>4</v>
      </c>
      <c r="BA60" s="36">
        <v>4</v>
      </c>
      <c r="BB60" s="36">
        <v>4</v>
      </c>
      <c r="BC60" s="36">
        <v>6</v>
      </c>
      <c r="BD60" s="36">
        <v>6</v>
      </c>
      <c r="BE60" s="36">
        <v>11</v>
      </c>
      <c r="BF60" s="36">
        <v>10</v>
      </c>
      <c r="BG60" s="36">
        <v>8</v>
      </c>
      <c r="BH60" s="36">
        <v>6</v>
      </c>
      <c r="BI60" s="36">
        <v>17</v>
      </c>
      <c r="BJ60" s="36">
        <v>14</v>
      </c>
      <c r="BK60" s="36">
        <v>37</v>
      </c>
      <c r="BL60" s="36">
        <v>31</v>
      </c>
      <c r="BM60" s="36">
        <v>22</v>
      </c>
      <c r="BN60" s="36">
        <v>41</v>
      </c>
      <c r="BO60" s="36">
        <v>26</v>
      </c>
      <c r="BP60" s="36">
        <v>30</v>
      </c>
      <c r="BQ60" s="36">
        <v>32</v>
      </c>
      <c r="BR60" s="36">
        <v>38</v>
      </c>
      <c r="BS60" s="36">
        <v>36</v>
      </c>
      <c r="BT60" s="36">
        <v>13</v>
      </c>
      <c r="BU60" s="36">
        <v>35</v>
      </c>
    </row>
    <row r="61" spans="1:73" x14ac:dyDescent="0.25">
      <c r="A61" s="1" t="s">
        <v>135</v>
      </c>
      <c r="B61" s="1" t="s">
        <v>31</v>
      </c>
      <c r="C61" s="1" t="s">
        <v>131</v>
      </c>
      <c r="D61" s="1" t="s">
        <v>136</v>
      </c>
      <c r="E61" s="40">
        <v>434</v>
      </c>
      <c r="F61" s="40">
        <v>239</v>
      </c>
      <c r="G61" s="38">
        <v>3</v>
      </c>
      <c r="H61" s="3">
        <v>3</v>
      </c>
      <c r="I61" s="3">
        <v>0</v>
      </c>
      <c r="J61" s="3">
        <v>5</v>
      </c>
      <c r="K61" s="3">
        <v>4</v>
      </c>
      <c r="L61" s="3">
        <v>0</v>
      </c>
      <c r="M61" s="3">
        <v>2</v>
      </c>
      <c r="N61" s="3">
        <v>2</v>
      </c>
      <c r="O61" s="3">
        <v>1</v>
      </c>
      <c r="P61" s="3">
        <v>3</v>
      </c>
      <c r="Q61" s="3">
        <v>2</v>
      </c>
      <c r="R61" s="3">
        <v>2</v>
      </c>
      <c r="S61" s="3">
        <v>2</v>
      </c>
      <c r="T61" s="3">
        <v>0</v>
      </c>
      <c r="U61" s="3">
        <v>3</v>
      </c>
      <c r="V61" s="3">
        <v>1</v>
      </c>
      <c r="W61" s="3">
        <v>2</v>
      </c>
      <c r="X61" s="3">
        <v>2</v>
      </c>
      <c r="Y61" s="3">
        <v>1</v>
      </c>
      <c r="Z61" s="3">
        <v>3</v>
      </c>
      <c r="AA61" s="3">
        <v>11</v>
      </c>
      <c r="AB61" s="3">
        <v>4</v>
      </c>
      <c r="AC61" s="3">
        <v>18</v>
      </c>
      <c r="AD61" s="3">
        <v>9</v>
      </c>
      <c r="AE61" s="3">
        <v>14</v>
      </c>
      <c r="AF61" s="3">
        <v>10</v>
      </c>
      <c r="AG61" s="3">
        <v>17</v>
      </c>
      <c r="AH61" s="3">
        <v>5</v>
      </c>
      <c r="AI61" s="3">
        <v>21</v>
      </c>
      <c r="AJ61" s="3">
        <v>36</v>
      </c>
      <c r="AK61" s="3">
        <v>19</v>
      </c>
      <c r="AL61" s="3">
        <v>22</v>
      </c>
      <c r="AM61" s="3">
        <v>12</v>
      </c>
      <c r="AN61" s="38">
        <v>195</v>
      </c>
      <c r="AO61" s="42">
        <v>2</v>
      </c>
      <c r="AP61" s="36">
        <v>1</v>
      </c>
      <c r="AQ61" s="36">
        <v>5</v>
      </c>
      <c r="AR61" s="36">
        <v>0</v>
      </c>
      <c r="AS61" s="36">
        <v>0</v>
      </c>
      <c r="AT61" s="36">
        <v>4</v>
      </c>
      <c r="AU61" s="36">
        <v>2</v>
      </c>
      <c r="AV61" s="36">
        <v>2</v>
      </c>
      <c r="AW61" s="36">
        <v>2</v>
      </c>
      <c r="AX61" s="36">
        <v>0</v>
      </c>
      <c r="AY61" s="36">
        <v>0</v>
      </c>
      <c r="AZ61" s="36">
        <v>1</v>
      </c>
      <c r="BA61" s="36">
        <v>1</v>
      </c>
      <c r="BB61" s="36">
        <v>2</v>
      </c>
      <c r="BC61" s="36">
        <v>0</v>
      </c>
      <c r="BD61" s="36">
        <v>1</v>
      </c>
      <c r="BE61" s="36">
        <v>2</v>
      </c>
      <c r="BF61" s="36">
        <v>2</v>
      </c>
      <c r="BG61" s="36">
        <v>1</v>
      </c>
      <c r="BH61" s="36">
        <v>2</v>
      </c>
      <c r="BI61" s="36">
        <v>8</v>
      </c>
      <c r="BJ61" s="36">
        <v>8</v>
      </c>
      <c r="BK61" s="36">
        <v>10</v>
      </c>
      <c r="BL61" s="36">
        <v>4</v>
      </c>
      <c r="BM61" s="36">
        <v>3</v>
      </c>
      <c r="BN61" s="36">
        <v>13</v>
      </c>
      <c r="BO61" s="36">
        <v>8</v>
      </c>
      <c r="BP61" s="36">
        <v>23</v>
      </c>
      <c r="BQ61" s="36">
        <v>6</v>
      </c>
      <c r="BR61" s="36">
        <v>31</v>
      </c>
      <c r="BS61" s="36">
        <v>13</v>
      </c>
      <c r="BT61" s="36">
        <v>25</v>
      </c>
      <c r="BU61" s="36">
        <v>13</v>
      </c>
    </row>
    <row r="62" spans="1:73" x14ac:dyDescent="0.25">
      <c r="A62" s="1" t="s">
        <v>137</v>
      </c>
      <c r="B62" s="1" t="s">
        <v>31</v>
      </c>
      <c r="C62" s="1" t="s">
        <v>131</v>
      </c>
      <c r="D62" s="1" t="s">
        <v>138</v>
      </c>
      <c r="E62" s="40">
        <v>1818</v>
      </c>
      <c r="F62" s="40">
        <v>1002</v>
      </c>
      <c r="G62" s="38">
        <v>11</v>
      </c>
      <c r="H62" s="3">
        <v>25</v>
      </c>
      <c r="I62" s="3">
        <v>29</v>
      </c>
      <c r="J62" s="3">
        <v>24</v>
      </c>
      <c r="K62" s="3">
        <v>32</v>
      </c>
      <c r="L62" s="3">
        <v>21</v>
      </c>
      <c r="M62" s="3">
        <v>28</v>
      </c>
      <c r="N62" s="3">
        <v>31</v>
      </c>
      <c r="O62" s="3">
        <v>31</v>
      </c>
      <c r="P62" s="3">
        <v>25</v>
      </c>
      <c r="Q62" s="3">
        <v>15</v>
      </c>
      <c r="R62" s="3">
        <v>24</v>
      </c>
      <c r="S62" s="3">
        <v>18</v>
      </c>
      <c r="T62" s="3">
        <v>18</v>
      </c>
      <c r="U62" s="3">
        <v>14</v>
      </c>
      <c r="V62" s="3">
        <v>20</v>
      </c>
      <c r="W62" s="3">
        <v>8</v>
      </c>
      <c r="X62" s="3">
        <v>19</v>
      </c>
      <c r="Y62" s="3">
        <v>16</v>
      </c>
      <c r="Z62" s="3">
        <v>21</v>
      </c>
      <c r="AA62" s="3">
        <v>75</v>
      </c>
      <c r="AB62" s="3">
        <v>57</v>
      </c>
      <c r="AC62" s="3">
        <v>40</v>
      </c>
      <c r="AD62" s="3">
        <v>72</v>
      </c>
      <c r="AE62" s="3">
        <v>64</v>
      </c>
      <c r="AF62" s="3">
        <v>51</v>
      </c>
      <c r="AG62" s="3">
        <v>33</v>
      </c>
      <c r="AH62" s="3">
        <v>17</v>
      </c>
      <c r="AI62" s="3">
        <v>21</v>
      </c>
      <c r="AJ62" s="3">
        <v>33</v>
      </c>
      <c r="AK62" s="3">
        <v>63</v>
      </c>
      <c r="AL62" s="3">
        <v>31</v>
      </c>
      <c r="AM62" s="3">
        <v>15</v>
      </c>
      <c r="AN62" s="38">
        <v>816</v>
      </c>
      <c r="AO62" s="42">
        <v>24</v>
      </c>
      <c r="AP62" s="36">
        <v>19</v>
      </c>
      <c r="AQ62" s="36">
        <v>24</v>
      </c>
      <c r="AR62" s="36">
        <v>35</v>
      </c>
      <c r="AS62" s="36">
        <v>26</v>
      </c>
      <c r="AT62" s="36">
        <v>40</v>
      </c>
      <c r="AU62" s="36">
        <v>30</v>
      </c>
      <c r="AV62" s="36">
        <v>25</v>
      </c>
      <c r="AW62" s="36">
        <v>21</v>
      </c>
      <c r="AX62" s="36">
        <v>21</v>
      </c>
      <c r="AY62" s="36">
        <v>25</v>
      </c>
      <c r="AZ62" s="36">
        <v>10</v>
      </c>
      <c r="BA62" s="36">
        <v>12</v>
      </c>
      <c r="BB62" s="36">
        <v>10</v>
      </c>
      <c r="BC62" s="36">
        <v>17</v>
      </c>
      <c r="BD62" s="36">
        <v>9</v>
      </c>
      <c r="BE62" s="36">
        <v>23</v>
      </c>
      <c r="BF62" s="36">
        <v>11</v>
      </c>
      <c r="BG62" s="36">
        <v>14</v>
      </c>
      <c r="BH62" s="36">
        <v>9</v>
      </c>
      <c r="BI62" s="36">
        <v>67</v>
      </c>
      <c r="BJ62" s="36">
        <v>45</v>
      </c>
      <c r="BK62" s="36">
        <v>26</v>
      </c>
      <c r="BL62" s="36">
        <v>39</v>
      </c>
      <c r="BM62" s="36">
        <v>40</v>
      </c>
      <c r="BN62" s="36">
        <v>46</v>
      </c>
      <c r="BO62" s="36">
        <v>29</v>
      </c>
      <c r="BP62" s="36">
        <v>15</v>
      </c>
      <c r="BQ62" s="36">
        <v>19</v>
      </c>
      <c r="BR62" s="36">
        <v>18</v>
      </c>
      <c r="BS62" s="36">
        <v>31</v>
      </c>
      <c r="BT62" s="36">
        <v>23</v>
      </c>
      <c r="BU62" s="36">
        <v>13</v>
      </c>
    </row>
    <row r="63" spans="1:73" x14ac:dyDescent="0.25">
      <c r="A63" s="1" t="s">
        <v>139</v>
      </c>
      <c r="B63" s="1" t="s">
        <v>31</v>
      </c>
      <c r="C63" s="1" t="s">
        <v>131</v>
      </c>
      <c r="D63" s="1" t="s">
        <v>140</v>
      </c>
      <c r="E63" s="40">
        <v>1317</v>
      </c>
      <c r="F63" s="40">
        <v>647</v>
      </c>
      <c r="G63" s="38">
        <v>15</v>
      </c>
      <c r="H63" s="3">
        <v>15</v>
      </c>
      <c r="I63" s="3">
        <v>19</v>
      </c>
      <c r="J63" s="3">
        <v>19</v>
      </c>
      <c r="K63" s="3">
        <v>18</v>
      </c>
      <c r="L63" s="3">
        <v>16</v>
      </c>
      <c r="M63" s="3">
        <v>18</v>
      </c>
      <c r="N63" s="3">
        <v>20</v>
      </c>
      <c r="O63" s="3">
        <v>27</v>
      </c>
      <c r="P63" s="3">
        <v>18</v>
      </c>
      <c r="Q63" s="3">
        <v>18</v>
      </c>
      <c r="R63" s="3">
        <v>10</v>
      </c>
      <c r="S63" s="3">
        <v>12</v>
      </c>
      <c r="T63" s="3">
        <v>14</v>
      </c>
      <c r="U63" s="3">
        <v>10</v>
      </c>
      <c r="V63" s="3">
        <v>6</v>
      </c>
      <c r="W63" s="3">
        <v>9</v>
      </c>
      <c r="X63" s="3">
        <v>5</v>
      </c>
      <c r="Y63" s="3">
        <v>4</v>
      </c>
      <c r="Z63" s="3">
        <v>8</v>
      </c>
      <c r="AA63" s="3">
        <v>31</v>
      </c>
      <c r="AB63" s="3">
        <v>43</v>
      </c>
      <c r="AC63" s="3">
        <v>35</v>
      </c>
      <c r="AD63" s="3">
        <v>42</v>
      </c>
      <c r="AE63" s="3">
        <v>22</v>
      </c>
      <c r="AF63" s="3">
        <v>30</v>
      </c>
      <c r="AG63" s="3">
        <v>35</v>
      </c>
      <c r="AH63" s="3">
        <v>30</v>
      </c>
      <c r="AI63" s="3">
        <v>21</v>
      </c>
      <c r="AJ63" s="3">
        <v>15</v>
      </c>
      <c r="AK63" s="3">
        <v>37</v>
      </c>
      <c r="AL63" s="3">
        <v>10</v>
      </c>
      <c r="AM63" s="3">
        <v>15</v>
      </c>
      <c r="AN63" s="38">
        <v>670</v>
      </c>
      <c r="AO63" s="42">
        <v>18</v>
      </c>
      <c r="AP63" s="36">
        <v>18</v>
      </c>
      <c r="AQ63" s="36">
        <v>15</v>
      </c>
      <c r="AR63" s="36">
        <v>15</v>
      </c>
      <c r="AS63" s="36">
        <v>17</v>
      </c>
      <c r="AT63" s="36">
        <v>19</v>
      </c>
      <c r="AU63" s="36">
        <v>16</v>
      </c>
      <c r="AV63" s="36">
        <v>14</v>
      </c>
      <c r="AW63" s="36">
        <v>7</v>
      </c>
      <c r="AX63" s="36">
        <v>14</v>
      </c>
      <c r="AY63" s="36">
        <v>12</v>
      </c>
      <c r="AZ63" s="36">
        <v>20</v>
      </c>
      <c r="BA63" s="36">
        <v>16</v>
      </c>
      <c r="BB63" s="36">
        <v>10</v>
      </c>
      <c r="BC63" s="36">
        <v>10</v>
      </c>
      <c r="BD63" s="36">
        <v>10</v>
      </c>
      <c r="BE63" s="36">
        <v>3</v>
      </c>
      <c r="BF63" s="36">
        <v>4</v>
      </c>
      <c r="BG63" s="36">
        <v>6</v>
      </c>
      <c r="BH63" s="36">
        <v>0</v>
      </c>
      <c r="BI63" s="36">
        <v>37</v>
      </c>
      <c r="BJ63" s="36">
        <v>75</v>
      </c>
      <c r="BK63" s="36">
        <v>55</v>
      </c>
      <c r="BL63" s="36">
        <v>36</v>
      </c>
      <c r="BM63" s="36">
        <v>16</v>
      </c>
      <c r="BN63" s="36">
        <v>41</v>
      </c>
      <c r="BO63" s="36">
        <v>34</v>
      </c>
      <c r="BP63" s="36">
        <v>26</v>
      </c>
      <c r="BQ63" s="36">
        <v>28</v>
      </c>
      <c r="BR63" s="36">
        <v>14</v>
      </c>
      <c r="BS63" s="36">
        <v>30</v>
      </c>
      <c r="BT63" s="36">
        <v>11</v>
      </c>
      <c r="BU63" s="36">
        <v>23</v>
      </c>
    </row>
    <row r="64" spans="1:73" x14ac:dyDescent="0.25">
      <c r="A64" s="1" t="s">
        <v>141</v>
      </c>
      <c r="B64" s="1" t="s">
        <v>31</v>
      </c>
      <c r="C64" s="1" t="s">
        <v>131</v>
      </c>
      <c r="D64" s="1" t="s">
        <v>142</v>
      </c>
      <c r="E64" s="40">
        <v>1065</v>
      </c>
      <c r="F64" s="40">
        <v>569</v>
      </c>
      <c r="G64" s="38">
        <v>8</v>
      </c>
      <c r="H64" s="3">
        <v>5</v>
      </c>
      <c r="I64" s="3">
        <v>11</v>
      </c>
      <c r="J64" s="3">
        <v>14</v>
      </c>
      <c r="K64" s="3">
        <v>16</v>
      </c>
      <c r="L64" s="3">
        <v>13</v>
      </c>
      <c r="M64" s="3">
        <v>22</v>
      </c>
      <c r="N64" s="3">
        <v>5</v>
      </c>
      <c r="O64" s="3">
        <v>14</v>
      </c>
      <c r="P64" s="3">
        <v>11</v>
      </c>
      <c r="Q64" s="3">
        <v>6</v>
      </c>
      <c r="R64" s="3">
        <v>9</v>
      </c>
      <c r="S64" s="3">
        <v>6</v>
      </c>
      <c r="T64" s="3">
        <v>6</v>
      </c>
      <c r="U64" s="3">
        <v>3</v>
      </c>
      <c r="V64" s="3">
        <v>10</v>
      </c>
      <c r="W64" s="3">
        <v>3</v>
      </c>
      <c r="X64" s="3">
        <v>3</v>
      </c>
      <c r="Y64" s="3">
        <v>0</v>
      </c>
      <c r="Z64" s="3">
        <v>9</v>
      </c>
      <c r="AA64" s="3">
        <v>28</v>
      </c>
      <c r="AB64" s="3">
        <v>53</v>
      </c>
      <c r="AC64" s="3">
        <v>22</v>
      </c>
      <c r="AD64" s="3">
        <v>21</v>
      </c>
      <c r="AE64" s="3">
        <v>17</v>
      </c>
      <c r="AF64" s="3">
        <v>32</v>
      </c>
      <c r="AG64" s="3">
        <v>27</v>
      </c>
      <c r="AH64" s="3">
        <v>59</v>
      </c>
      <c r="AI64" s="3">
        <v>41</v>
      </c>
      <c r="AJ64" s="3">
        <v>35</v>
      </c>
      <c r="AK64" s="3">
        <v>22</v>
      </c>
      <c r="AL64" s="3">
        <v>21</v>
      </c>
      <c r="AM64" s="3">
        <v>17</v>
      </c>
      <c r="AN64" s="38">
        <v>496</v>
      </c>
      <c r="AO64" s="42">
        <v>6</v>
      </c>
      <c r="AP64" s="36">
        <v>12</v>
      </c>
      <c r="AQ64" s="36">
        <v>9</v>
      </c>
      <c r="AR64" s="36">
        <v>7</v>
      </c>
      <c r="AS64" s="36">
        <v>8</v>
      </c>
      <c r="AT64" s="36">
        <v>11</v>
      </c>
      <c r="AU64" s="36">
        <v>0</v>
      </c>
      <c r="AV64" s="36">
        <v>16</v>
      </c>
      <c r="AW64" s="36">
        <v>7</v>
      </c>
      <c r="AX64" s="36">
        <v>10</v>
      </c>
      <c r="AY64" s="36">
        <v>13</v>
      </c>
      <c r="AZ64" s="36">
        <v>8</v>
      </c>
      <c r="BA64" s="36">
        <v>9</v>
      </c>
      <c r="BB64" s="36">
        <v>6</v>
      </c>
      <c r="BC64" s="36">
        <v>7</v>
      </c>
      <c r="BD64" s="36">
        <v>0</v>
      </c>
      <c r="BE64" s="36">
        <v>5</v>
      </c>
      <c r="BF64" s="36">
        <v>3</v>
      </c>
      <c r="BG64" s="36">
        <v>7</v>
      </c>
      <c r="BH64" s="36">
        <v>0</v>
      </c>
      <c r="BI64" s="36">
        <v>24</v>
      </c>
      <c r="BJ64" s="36">
        <v>29</v>
      </c>
      <c r="BK64" s="36">
        <v>13</v>
      </c>
      <c r="BL64" s="36">
        <v>31</v>
      </c>
      <c r="BM64" s="36">
        <v>14</v>
      </c>
      <c r="BN64" s="36">
        <v>29</v>
      </c>
      <c r="BO64" s="36">
        <v>35</v>
      </c>
      <c r="BP64" s="36">
        <v>41</v>
      </c>
      <c r="BQ64" s="36">
        <v>39</v>
      </c>
      <c r="BR64" s="36">
        <v>32</v>
      </c>
      <c r="BS64" s="36">
        <v>26</v>
      </c>
      <c r="BT64" s="36">
        <v>23</v>
      </c>
      <c r="BU64" s="36">
        <v>16</v>
      </c>
    </row>
    <row r="65" spans="1:73" x14ac:dyDescent="0.25">
      <c r="A65" s="1" t="s">
        <v>143</v>
      </c>
      <c r="B65" s="1" t="s">
        <v>31</v>
      </c>
      <c r="C65" s="1" t="s">
        <v>131</v>
      </c>
      <c r="D65" s="1" t="s">
        <v>144</v>
      </c>
      <c r="E65" s="40">
        <v>1394</v>
      </c>
      <c r="F65" s="40">
        <v>767</v>
      </c>
      <c r="G65" s="38">
        <v>6</v>
      </c>
      <c r="H65" s="3">
        <v>7</v>
      </c>
      <c r="I65" s="3">
        <v>7</v>
      </c>
      <c r="J65" s="3">
        <v>15</v>
      </c>
      <c r="K65" s="3">
        <v>13</v>
      </c>
      <c r="L65" s="3">
        <v>10</v>
      </c>
      <c r="M65" s="3">
        <v>17</v>
      </c>
      <c r="N65" s="3">
        <v>15</v>
      </c>
      <c r="O65" s="3">
        <v>10</v>
      </c>
      <c r="P65" s="3">
        <v>9</v>
      </c>
      <c r="Q65" s="3">
        <v>10</v>
      </c>
      <c r="R65" s="3">
        <v>7</v>
      </c>
      <c r="S65" s="3">
        <v>9</v>
      </c>
      <c r="T65" s="3">
        <v>7</v>
      </c>
      <c r="U65" s="3">
        <v>10</v>
      </c>
      <c r="V65" s="3">
        <v>11</v>
      </c>
      <c r="W65" s="3">
        <v>14</v>
      </c>
      <c r="X65" s="3">
        <v>10</v>
      </c>
      <c r="Y65" s="3">
        <v>12</v>
      </c>
      <c r="Z65" s="3">
        <v>18</v>
      </c>
      <c r="AA65" s="3">
        <v>42</v>
      </c>
      <c r="AB65" s="3">
        <v>39</v>
      </c>
      <c r="AC65" s="3">
        <v>37</v>
      </c>
      <c r="AD65" s="3">
        <v>67</v>
      </c>
      <c r="AE65" s="3">
        <v>76</v>
      </c>
      <c r="AF65" s="3">
        <v>55</v>
      </c>
      <c r="AG65" s="3">
        <v>43</v>
      </c>
      <c r="AH65" s="3">
        <v>48</v>
      </c>
      <c r="AI65" s="3">
        <v>32</v>
      </c>
      <c r="AJ65" s="3">
        <v>22</v>
      </c>
      <c r="AK65" s="3">
        <v>26</v>
      </c>
      <c r="AL65" s="3">
        <v>41</v>
      </c>
      <c r="AM65" s="3">
        <v>22</v>
      </c>
      <c r="AN65" s="38">
        <v>627</v>
      </c>
      <c r="AO65" s="42">
        <v>7</v>
      </c>
      <c r="AP65" s="36">
        <v>10</v>
      </c>
      <c r="AQ65" s="36">
        <v>12</v>
      </c>
      <c r="AR65" s="36">
        <v>7</v>
      </c>
      <c r="AS65" s="36">
        <v>14</v>
      </c>
      <c r="AT65" s="36">
        <v>15</v>
      </c>
      <c r="AU65" s="36">
        <v>6</v>
      </c>
      <c r="AV65" s="36">
        <v>6</v>
      </c>
      <c r="AW65" s="36">
        <v>10</v>
      </c>
      <c r="AX65" s="36">
        <v>7</v>
      </c>
      <c r="AY65" s="36">
        <v>5</v>
      </c>
      <c r="AZ65" s="36">
        <v>7</v>
      </c>
      <c r="BA65" s="36">
        <v>4</v>
      </c>
      <c r="BB65" s="36">
        <v>8</v>
      </c>
      <c r="BC65" s="36">
        <v>11</v>
      </c>
      <c r="BD65" s="36">
        <v>12</v>
      </c>
      <c r="BE65" s="36">
        <v>13</v>
      </c>
      <c r="BF65" s="36">
        <v>21</v>
      </c>
      <c r="BG65" s="36">
        <v>14</v>
      </c>
      <c r="BH65" s="36">
        <v>5</v>
      </c>
      <c r="BI65" s="36">
        <v>32</v>
      </c>
      <c r="BJ65" s="36">
        <v>38</v>
      </c>
      <c r="BK65" s="36">
        <v>34</v>
      </c>
      <c r="BL65" s="36">
        <v>45</v>
      </c>
      <c r="BM65" s="36">
        <v>54</v>
      </c>
      <c r="BN65" s="36">
        <v>39</v>
      </c>
      <c r="BO65" s="36">
        <v>42</v>
      </c>
      <c r="BP65" s="36">
        <v>41</v>
      </c>
      <c r="BQ65" s="36">
        <v>26</v>
      </c>
      <c r="BR65" s="36">
        <v>17</v>
      </c>
      <c r="BS65" s="36">
        <v>22</v>
      </c>
      <c r="BT65" s="36">
        <v>17</v>
      </c>
      <c r="BU65" s="36">
        <v>26</v>
      </c>
    </row>
    <row r="66" spans="1:73" x14ac:dyDescent="0.25">
      <c r="A66" s="1" t="s">
        <v>145</v>
      </c>
      <c r="B66" s="1" t="s">
        <v>31</v>
      </c>
      <c r="C66" s="1" t="s">
        <v>131</v>
      </c>
      <c r="D66" s="1" t="s">
        <v>146</v>
      </c>
      <c r="E66" s="40">
        <v>767</v>
      </c>
      <c r="F66" s="40">
        <v>393</v>
      </c>
      <c r="G66" s="38">
        <v>7</v>
      </c>
      <c r="H66" s="3">
        <v>10</v>
      </c>
      <c r="I66" s="3">
        <v>8</v>
      </c>
      <c r="J66" s="3">
        <v>0</v>
      </c>
      <c r="K66" s="3">
        <v>0</v>
      </c>
      <c r="L66" s="3">
        <v>13</v>
      </c>
      <c r="M66" s="3">
        <v>9</v>
      </c>
      <c r="N66" s="3">
        <v>0</v>
      </c>
      <c r="O66" s="3">
        <v>15</v>
      </c>
      <c r="P66" s="3">
        <v>8</v>
      </c>
      <c r="Q66" s="3">
        <v>4</v>
      </c>
      <c r="R66" s="3">
        <v>7</v>
      </c>
      <c r="S66" s="3">
        <v>5</v>
      </c>
      <c r="T66" s="3">
        <v>5</v>
      </c>
      <c r="U66" s="3">
        <v>3</v>
      </c>
      <c r="V66" s="3">
        <v>1</v>
      </c>
      <c r="W66" s="3">
        <v>2</v>
      </c>
      <c r="X66" s="3">
        <v>1</v>
      </c>
      <c r="Y66" s="3">
        <v>1</v>
      </c>
      <c r="Z66" s="3">
        <v>0</v>
      </c>
      <c r="AA66" s="3">
        <v>11</v>
      </c>
      <c r="AB66" s="3">
        <v>22</v>
      </c>
      <c r="AC66" s="3">
        <v>35</v>
      </c>
      <c r="AD66" s="3">
        <v>41</v>
      </c>
      <c r="AE66" s="3">
        <v>23</v>
      </c>
      <c r="AF66" s="3">
        <v>14</v>
      </c>
      <c r="AG66" s="3">
        <v>23</v>
      </c>
      <c r="AH66" s="3">
        <v>26</v>
      </c>
      <c r="AI66" s="3">
        <v>31</v>
      </c>
      <c r="AJ66" s="3">
        <v>21</v>
      </c>
      <c r="AK66" s="3">
        <v>18</v>
      </c>
      <c r="AL66" s="3">
        <v>18</v>
      </c>
      <c r="AM66" s="3">
        <v>11</v>
      </c>
      <c r="AN66" s="38">
        <v>374</v>
      </c>
      <c r="AO66" s="42">
        <v>4</v>
      </c>
      <c r="AP66" s="36">
        <v>2</v>
      </c>
      <c r="AQ66" s="36">
        <v>7</v>
      </c>
      <c r="AR66" s="36">
        <v>15</v>
      </c>
      <c r="AS66" s="36">
        <v>16</v>
      </c>
      <c r="AT66" s="36">
        <v>6</v>
      </c>
      <c r="AU66" s="36">
        <v>7</v>
      </c>
      <c r="AV66" s="36">
        <v>18</v>
      </c>
      <c r="AW66" s="36">
        <v>0</v>
      </c>
      <c r="AX66" s="36">
        <v>9</v>
      </c>
      <c r="AY66" s="36">
        <v>10</v>
      </c>
      <c r="AZ66" s="36">
        <v>5</v>
      </c>
      <c r="BA66" s="36">
        <v>6</v>
      </c>
      <c r="BB66" s="36">
        <v>4</v>
      </c>
      <c r="BC66" s="36">
        <v>2</v>
      </c>
      <c r="BD66" s="36">
        <v>4</v>
      </c>
      <c r="BE66" s="36">
        <v>1</v>
      </c>
      <c r="BF66" s="36">
        <v>1</v>
      </c>
      <c r="BG66" s="36">
        <v>1</v>
      </c>
      <c r="BH66" s="36">
        <v>5</v>
      </c>
      <c r="BI66" s="36">
        <v>18</v>
      </c>
      <c r="BJ66" s="36">
        <v>13</v>
      </c>
      <c r="BK66" s="36">
        <v>16</v>
      </c>
      <c r="BL66" s="36">
        <v>26</v>
      </c>
      <c r="BM66" s="36">
        <v>25</v>
      </c>
      <c r="BN66" s="36">
        <v>17</v>
      </c>
      <c r="BO66" s="36">
        <v>18</v>
      </c>
      <c r="BP66" s="36">
        <v>22</v>
      </c>
      <c r="BQ66" s="36">
        <v>26</v>
      </c>
      <c r="BR66" s="36">
        <v>19</v>
      </c>
      <c r="BS66" s="36">
        <v>21</v>
      </c>
      <c r="BT66" s="36">
        <v>12</v>
      </c>
      <c r="BU66" s="36">
        <v>18</v>
      </c>
    </row>
    <row r="67" spans="1:73" x14ac:dyDescent="0.25">
      <c r="A67" s="1" t="s">
        <v>147</v>
      </c>
      <c r="B67" s="1" t="s">
        <v>31</v>
      </c>
      <c r="C67" s="1" t="s">
        <v>131</v>
      </c>
      <c r="D67" s="1" t="s">
        <v>148</v>
      </c>
      <c r="E67" s="40">
        <v>10402</v>
      </c>
      <c r="F67" s="40">
        <v>5387</v>
      </c>
      <c r="G67" s="38">
        <v>154</v>
      </c>
      <c r="H67" s="3">
        <v>168</v>
      </c>
      <c r="I67" s="3">
        <v>197</v>
      </c>
      <c r="J67" s="3">
        <v>153</v>
      </c>
      <c r="K67" s="3">
        <v>144</v>
      </c>
      <c r="L67" s="3">
        <v>155</v>
      </c>
      <c r="M67" s="3">
        <v>164</v>
      </c>
      <c r="N67" s="3">
        <v>156</v>
      </c>
      <c r="O67" s="3">
        <v>138</v>
      </c>
      <c r="P67" s="3">
        <v>140</v>
      </c>
      <c r="Q67" s="3">
        <v>129</v>
      </c>
      <c r="R67" s="3">
        <v>134</v>
      </c>
      <c r="S67" s="3">
        <v>124</v>
      </c>
      <c r="T67" s="3">
        <v>115</v>
      </c>
      <c r="U67" s="3">
        <v>117</v>
      </c>
      <c r="V67" s="3">
        <v>93</v>
      </c>
      <c r="W67" s="3">
        <v>78</v>
      </c>
      <c r="X67" s="3">
        <v>91</v>
      </c>
      <c r="Y67" s="3">
        <v>56</v>
      </c>
      <c r="Z67" s="3">
        <v>88</v>
      </c>
      <c r="AA67" s="3">
        <v>386</v>
      </c>
      <c r="AB67" s="3">
        <v>474</v>
      </c>
      <c r="AC67" s="3">
        <v>440</v>
      </c>
      <c r="AD67" s="3">
        <v>343</v>
      </c>
      <c r="AE67" s="3">
        <v>263</v>
      </c>
      <c r="AF67" s="3">
        <v>207</v>
      </c>
      <c r="AG67" s="3">
        <v>227</v>
      </c>
      <c r="AH67" s="3">
        <v>136</v>
      </c>
      <c r="AI67" s="3">
        <v>113</v>
      </c>
      <c r="AJ67" s="3">
        <v>71</v>
      </c>
      <c r="AK67" s="3">
        <v>42</v>
      </c>
      <c r="AL67" s="3">
        <v>34</v>
      </c>
      <c r="AM67" s="3">
        <v>57</v>
      </c>
      <c r="AN67" s="38">
        <v>5015</v>
      </c>
      <c r="AO67" s="42">
        <v>177</v>
      </c>
      <c r="AP67" s="36">
        <v>161</v>
      </c>
      <c r="AQ67" s="36">
        <v>129</v>
      </c>
      <c r="AR67" s="36">
        <v>168</v>
      </c>
      <c r="AS67" s="36">
        <v>173</v>
      </c>
      <c r="AT67" s="36">
        <v>153</v>
      </c>
      <c r="AU67" s="36">
        <v>136</v>
      </c>
      <c r="AV67" s="36">
        <v>136</v>
      </c>
      <c r="AW67" s="36">
        <v>144</v>
      </c>
      <c r="AX67" s="36">
        <v>133</v>
      </c>
      <c r="AY67" s="36">
        <v>134</v>
      </c>
      <c r="AZ67" s="36">
        <v>119</v>
      </c>
      <c r="BA67" s="36">
        <v>118</v>
      </c>
      <c r="BB67" s="36">
        <v>113</v>
      </c>
      <c r="BC67" s="36">
        <v>98</v>
      </c>
      <c r="BD67" s="36">
        <v>110</v>
      </c>
      <c r="BE67" s="36">
        <v>109</v>
      </c>
      <c r="BF67" s="36">
        <v>87</v>
      </c>
      <c r="BG67" s="36">
        <v>120</v>
      </c>
      <c r="BH67" s="36">
        <v>94</v>
      </c>
      <c r="BI67" s="36">
        <v>559</v>
      </c>
      <c r="BJ67" s="36">
        <v>420</v>
      </c>
      <c r="BK67" s="36">
        <v>321</v>
      </c>
      <c r="BL67" s="36">
        <v>238</v>
      </c>
      <c r="BM67" s="36">
        <v>164</v>
      </c>
      <c r="BN67" s="36">
        <v>127</v>
      </c>
      <c r="BO67" s="36">
        <v>157</v>
      </c>
      <c r="BP67" s="36">
        <v>93</v>
      </c>
      <c r="BQ67" s="36">
        <v>107</v>
      </c>
      <c r="BR67" s="36">
        <v>70</v>
      </c>
      <c r="BS67" s="36">
        <v>37</v>
      </c>
      <c r="BT67" s="36">
        <v>33</v>
      </c>
      <c r="BU67" s="36">
        <v>77</v>
      </c>
    </row>
    <row r="68" spans="1:73" x14ac:dyDescent="0.25">
      <c r="A68" s="1" t="s">
        <v>149</v>
      </c>
      <c r="B68" s="1" t="s">
        <v>31</v>
      </c>
      <c r="C68" s="1" t="s">
        <v>131</v>
      </c>
      <c r="D68" s="1" t="s">
        <v>150</v>
      </c>
      <c r="E68" s="40">
        <v>2847</v>
      </c>
      <c r="F68" s="40">
        <v>1428</v>
      </c>
      <c r="G68" s="38">
        <v>16</v>
      </c>
      <c r="H68" s="3">
        <v>20</v>
      </c>
      <c r="I68" s="3">
        <v>23</v>
      </c>
      <c r="J68" s="3">
        <v>29</v>
      </c>
      <c r="K68" s="3">
        <v>33</v>
      </c>
      <c r="L68" s="3">
        <v>24</v>
      </c>
      <c r="M68" s="3">
        <v>39</v>
      </c>
      <c r="N68" s="3">
        <v>36</v>
      </c>
      <c r="O68" s="3">
        <v>41</v>
      </c>
      <c r="P68" s="3">
        <v>37</v>
      </c>
      <c r="Q68" s="3">
        <v>26</v>
      </c>
      <c r="R68" s="3">
        <v>25</v>
      </c>
      <c r="S68" s="3">
        <v>20</v>
      </c>
      <c r="T68" s="3">
        <v>26</v>
      </c>
      <c r="U68" s="3">
        <v>19</v>
      </c>
      <c r="V68" s="3">
        <v>21</v>
      </c>
      <c r="W68" s="3">
        <v>19</v>
      </c>
      <c r="X68" s="3">
        <v>16</v>
      </c>
      <c r="Y68" s="3">
        <v>21</v>
      </c>
      <c r="Z68" s="3">
        <v>14</v>
      </c>
      <c r="AA68" s="3">
        <v>55</v>
      </c>
      <c r="AB68" s="3">
        <v>65</v>
      </c>
      <c r="AC68" s="3">
        <v>86</v>
      </c>
      <c r="AD68" s="3">
        <v>107</v>
      </c>
      <c r="AE68" s="3">
        <v>97</v>
      </c>
      <c r="AF68" s="3">
        <v>93</v>
      </c>
      <c r="AG68" s="3">
        <v>81</v>
      </c>
      <c r="AH68" s="3">
        <v>62</v>
      </c>
      <c r="AI68" s="3">
        <v>66</v>
      </c>
      <c r="AJ68" s="3">
        <v>72</v>
      </c>
      <c r="AK68" s="3">
        <v>71</v>
      </c>
      <c r="AL68" s="3">
        <v>24</v>
      </c>
      <c r="AM68" s="3">
        <v>44</v>
      </c>
      <c r="AN68" s="38">
        <v>1419</v>
      </c>
      <c r="AO68" s="42">
        <v>15</v>
      </c>
      <c r="AP68" s="36">
        <v>22</v>
      </c>
      <c r="AQ68" s="36">
        <v>29</v>
      </c>
      <c r="AR68" s="36">
        <v>28</v>
      </c>
      <c r="AS68" s="36">
        <v>31</v>
      </c>
      <c r="AT68" s="36">
        <v>42</v>
      </c>
      <c r="AU68" s="36">
        <v>29</v>
      </c>
      <c r="AV68" s="36">
        <v>29</v>
      </c>
      <c r="AW68" s="36">
        <v>22</v>
      </c>
      <c r="AX68" s="36">
        <v>23</v>
      </c>
      <c r="AY68" s="36">
        <v>32</v>
      </c>
      <c r="AZ68" s="36">
        <v>28</v>
      </c>
      <c r="BA68" s="36">
        <v>29</v>
      </c>
      <c r="BB68" s="36">
        <v>20</v>
      </c>
      <c r="BC68" s="36">
        <v>25</v>
      </c>
      <c r="BD68" s="36">
        <v>20</v>
      </c>
      <c r="BE68" s="36">
        <v>18</v>
      </c>
      <c r="BF68" s="36">
        <v>18</v>
      </c>
      <c r="BG68" s="36">
        <v>10</v>
      </c>
      <c r="BH68" s="36">
        <v>12</v>
      </c>
      <c r="BI68" s="36">
        <v>53</v>
      </c>
      <c r="BJ68" s="36">
        <v>65</v>
      </c>
      <c r="BK68" s="36">
        <v>90</v>
      </c>
      <c r="BL68" s="36">
        <v>123</v>
      </c>
      <c r="BM68" s="36">
        <v>92</v>
      </c>
      <c r="BN68" s="36">
        <v>92</v>
      </c>
      <c r="BO68" s="36">
        <v>74</v>
      </c>
      <c r="BP68" s="36">
        <v>66</v>
      </c>
      <c r="BQ68" s="36">
        <v>58</v>
      </c>
      <c r="BR68" s="36">
        <v>75</v>
      </c>
      <c r="BS68" s="36">
        <v>65</v>
      </c>
      <c r="BT68" s="36">
        <v>23</v>
      </c>
      <c r="BU68" s="36">
        <v>61</v>
      </c>
    </row>
    <row r="69" spans="1:73" x14ac:dyDescent="0.25">
      <c r="A69" s="1" t="s">
        <v>151</v>
      </c>
      <c r="B69" s="1" t="s">
        <v>31</v>
      </c>
      <c r="C69" s="1" t="s">
        <v>131</v>
      </c>
      <c r="D69" s="1" t="s">
        <v>152</v>
      </c>
      <c r="E69" s="40">
        <v>573</v>
      </c>
      <c r="F69" s="40">
        <v>292</v>
      </c>
      <c r="G69" s="38">
        <v>0</v>
      </c>
      <c r="H69" s="3">
        <v>4</v>
      </c>
      <c r="I69" s="3">
        <v>5</v>
      </c>
      <c r="J69" s="3">
        <v>8</v>
      </c>
      <c r="K69" s="3">
        <v>5</v>
      </c>
      <c r="L69" s="3">
        <v>0</v>
      </c>
      <c r="M69" s="3">
        <v>10</v>
      </c>
      <c r="N69" s="3">
        <v>4</v>
      </c>
      <c r="O69" s="3">
        <v>5</v>
      </c>
      <c r="P69" s="3">
        <v>3</v>
      </c>
      <c r="Q69" s="3">
        <v>4</v>
      </c>
      <c r="R69" s="3">
        <v>2</v>
      </c>
      <c r="S69" s="3">
        <v>3</v>
      </c>
      <c r="T69" s="3">
        <v>3</v>
      </c>
      <c r="U69" s="3">
        <v>2</v>
      </c>
      <c r="V69" s="3">
        <v>2</v>
      </c>
      <c r="W69" s="3">
        <v>3</v>
      </c>
      <c r="X69" s="3">
        <v>3</v>
      </c>
      <c r="Y69" s="3">
        <v>5</v>
      </c>
      <c r="Z69" s="3">
        <v>2</v>
      </c>
      <c r="AA69" s="3">
        <v>25</v>
      </c>
      <c r="AB69" s="3">
        <v>17</v>
      </c>
      <c r="AC69" s="3">
        <v>17</v>
      </c>
      <c r="AD69" s="3">
        <v>21</v>
      </c>
      <c r="AE69" s="3">
        <v>11</v>
      </c>
      <c r="AF69" s="3">
        <v>15</v>
      </c>
      <c r="AG69" s="3">
        <v>35</v>
      </c>
      <c r="AH69" s="3">
        <v>9</v>
      </c>
      <c r="AI69" s="3">
        <v>16</v>
      </c>
      <c r="AJ69" s="3">
        <v>17</v>
      </c>
      <c r="AK69" s="3">
        <v>13</v>
      </c>
      <c r="AL69" s="3">
        <v>12</v>
      </c>
      <c r="AM69" s="3">
        <v>11</v>
      </c>
      <c r="AN69" s="38">
        <v>281</v>
      </c>
      <c r="AO69" s="42">
        <v>5</v>
      </c>
      <c r="AP69" s="36">
        <v>5</v>
      </c>
      <c r="AQ69" s="36">
        <v>7</v>
      </c>
      <c r="AR69" s="36">
        <v>4</v>
      </c>
      <c r="AS69" s="36">
        <v>4</v>
      </c>
      <c r="AT69" s="36">
        <v>13</v>
      </c>
      <c r="AU69" s="36">
        <v>0</v>
      </c>
      <c r="AV69" s="36">
        <v>6</v>
      </c>
      <c r="AW69" s="36">
        <v>5</v>
      </c>
      <c r="AX69" s="36">
        <v>5</v>
      </c>
      <c r="AY69" s="36">
        <v>4</v>
      </c>
      <c r="AZ69" s="36">
        <v>4</v>
      </c>
      <c r="BA69" s="36">
        <v>2</v>
      </c>
      <c r="BB69" s="36">
        <v>2</v>
      </c>
      <c r="BC69" s="36">
        <v>2</v>
      </c>
      <c r="BD69" s="36">
        <v>3</v>
      </c>
      <c r="BE69" s="36">
        <v>2</v>
      </c>
      <c r="BF69" s="36">
        <v>2</v>
      </c>
      <c r="BG69" s="36">
        <v>0</v>
      </c>
      <c r="BH69" s="36">
        <v>2</v>
      </c>
      <c r="BI69" s="36">
        <v>22</v>
      </c>
      <c r="BJ69" s="36">
        <v>16</v>
      </c>
      <c r="BK69" s="36">
        <v>20</v>
      </c>
      <c r="BL69" s="36">
        <v>9</v>
      </c>
      <c r="BM69" s="36">
        <v>11</v>
      </c>
      <c r="BN69" s="36">
        <v>14</v>
      </c>
      <c r="BO69" s="36">
        <v>13</v>
      </c>
      <c r="BP69" s="36">
        <v>7</v>
      </c>
      <c r="BQ69" s="36">
        <v>16</v>
      </c>
      <c r="BR69" s="36">
        <v>30</v>
      </c>
      <c r="BS69" s="36">
        <v>12</v>
      </c>
      <c r="BT69" s="36">
        <v>25</v>
      </c>
      <c r="BU69" s="36">
        <v>9</v>
      </c>
    </row>
    <row r="70" spans="1:73" x14ac:dyDescent="0.25">
      <c r="A70" s="1" t="s">
        <v>153</v>
      </c>
      <c r="B70" s="1" t="s">
        <v>31</v>
      </c>
      <c r="C70" s="1" t="s">
        <v>131</v>
      </c>
      <c r="D70" s="1" t="s">
        <v>154</v>
      </c>
      <c r="E70" s="40">
        <v>477</v>
      </c>
      <c r="F70" s="40">
        <v>298</v>
      </c>
      <c r="G70" s="38">
        <v>9</v>
      </c>
      <c r="H70" s="3">
        <v>12</v>
      </c>
      <c r="I70" s="3">
        <v>3</v>
      </c>
      <c r="J70" s="3">
        <v>7</v>
      </c>
      <c r="K70" s="3">
        <v>4</v>
      </c>
      <c r="L70" s="3">
        <v>0</v>
      </c>
      <c r="M70" s="3">
        <v>7</v>
      </c>
      <c r="N70" s="3">
        <v>0</v>
      </c>
      <c r="O70" s="3">
        <v>4</v>
      </c>
      <c r="P70" s="3">
        <v>0</v>
      </c>
      <c r="Q70" s="3">
        <v>5</v>
      </c>
      <c r="R70" s="3">
        <v>5</v>
      </c>
      <c r="S70" s="3">
        <v>11</v>
      </c>
      <c r="T70" s="3">
        <v>9</v>
      </c>
      <c r="U70" s="3">
        <v>0</v>
      </c>
      <c r="V70" s="3">
        <v>5</v>
      </c>
      <c r="W70" s="3">
        <v>2</v>
      </c>
      <c r="X70" s="3">
        <v>2</v>
      </c>
      <c r="Y70" s="3">
        <v>2</v>
      </c>
      <c r="Z70" s="3">
        <v>5</v>
      </c>
      <c r="AA70" s="3">
        <v>21</v>
      </c>
      <c r="AB70" s="3">
        <v>45</v>
      </c>
      <c r="AC70" s="3">
        <v>33</v>
      </c>
      <c r="AD70" s="3">
        <v>22</v>
      </c>
      <c r="AE70" s="3">
        <v>8</v>
      </c>
      <c r="AF70" s="3">
        <v>22</v>
      </c>
      <c r="AG70" s="3">
        <v>4</v>
      </c>
      <c r="AH70" s="3">
        <v>7</v>
      </c>
      <c r="AI70" s="3">
        <v>12</v>
      </c>
      <c r="AJ70" s="3">
        <v>8</v>
      </c>
      <c r="AK70" s="3">
        <v>3</v>
      </c>
      <c r="AL70" s="3">
        <v>15</v>
      </c>
      <c r="AM70" s="3">
        <v>6</v>
      </c>
      <c r="AN70" s="38">
        <v>179</v>
      </c>
      <c r="AO70" s="42">
        <v>4</v>
      </c>
      <c r="AP70" s="36">
        <v>0</v>
      </c>
      <c r="AQ70" s="36">
        <v>6</v>
      </c>
      <c r="AR70" s="36">
        <v>0</v>
      </c>
      <c r="AS70" s="36">
        <v>3</v>
      </c>
      <c r="AT70" s="36">
        <v>7</v>
      </c>
      <c r="AU70" s="36">
        <v>0</v>
      </c>
      <c r="AV70" s="36">
        <v>8</v>
      </c>
      <c r="AW70" s="36">
        <v>4</v>
      </c>
      <c r="AX70" s="36">
        <v>7</v>
      </c>
      <c r="AY70" s="36">
        <v>4</v>
      </c>
      <c r="AZ70" s="36">
        <v>4</v>
      </c>
      <c r="BA70" s="36">
        <v>0</v>
      </c>
      <c r="BB70" s="36">
        <v>0</v>
      </c>
      <c r="BC70" s="36">
        <v>5</v>
      </c>
      <c r="BD70" s="36">
        <v>0</v>
      </c>
      <c r="BE70" s="36">
        <v>2</v>
      </c>
      <c r="BF70" s="36">
        <v>1</v>
      </c>
      <c r="BG70" s="36">
        <v>1</v>
      </c>
      <c r="BH70" s="36">
        <v>0</v>
      </c>
      <c r="BI70" s="36">
        <v>13</v>
      </c>
      <c r="BJ70" s="36">
        <v>16</v>
      </c>
      <c r="BK70" s="36">
        <v>5</v>
      </c>
      <c r="BL70" s="36">
        <v>13</v>
      </c>
      <c r="BM70" s="36">
        <v>11</v>
      </c>
      <c r="BN70" s="36">
        <v>12</v>
      </c>
      <c r="BO70" s="36">
        <v>4</v>
      </c>
      <c r="BP70" s="36">
        <v>8</v>
      </c>
      <c r="BQ70" s="36">
        <v>7</v>
      </c>
      <c r="BR70" s="36">
        <v>6</v>
      </c>
      <c r="BS70" s="36">
        <v>12</v>
      </c>
      <c r="BT70" s="36">
        <v>7</v>
      </c>
      <c r="BU70" s="36">
        <v>9</v>
      </c>
    </row>
    <row r="71" spans="1:73" x14ac:dyDescent="0.25">
      <c r="A71" s="1" t="s">
        <v>155</v>
      </c>
      <c r="B71" s="1" t="s">
        <v>31</v>
      </c>
      <c r="C71" s="1" t="s">
        <v>131</v>
      </c>
      <c r="D71" s="1" t="s">
        <v>156</v>
      </c>
      <c r="E71" s="40">
        <v>7563</v>
      </c>
      <c r="F71" s="40">
        <v>3799</v>
      </c>
      <c r="G71" s="38">
        <v>85</v>
      </c>
      <c r="H71" s="3">
        <v>78</v>
      </c>
      <c r="I71" s="3">
        <v>64</v>
      </c>
      <c r="J71" s="3">
        <v>64</v>
      </c>
      <c r="K71" s="3">
        <v>66</v>
      </c>
      <c r="L71" s="3">
        <v>62</v>
      </c>
      <c r="M71" s="3">
        <v>47</v>
      </c>
      <c r="N71" s="3">
        <v>67</v>
      </c>
      <c r="O71" s="3">
        <v>65</v>
      </c>
      <c r="P71" s="3">
        <v>69</v>
      </c>
      <c r="Q71" s="3">
        <v>61</v>
      </c>
      <c r="R71" s="3">
        <v>66</v>
      </c>
      <c r="S71" s="3">
        <v>68</v>
      </c>
      <c r="T71" s="3">
        <v>61</v>
      </c>
      <c r="U71" s="3">
        <v>65</v>
      </c>
      <c r="V71" s="3">
        <v>61</v>
      </c>
      <c r="W71" s="3">
        <v>56</v>
      </c>
      <c r="X71" s="3">
        <v>67</v>
      </c>
      <c r="Y71" s="3">
        <v>62</v>
      </c>
      <c r="Z71" s="3">
        <v>74</v>
      </c>
      <c r="AA71" s="3">
        <v>325</v>
      </c>
      <c r="AB71" s="3">
        <v>280</v>
      </c>
      <c r="AC71" s="3">
        <v>241</v>
      </c>
      <c r="AD71" s="3">
        <v>300</v>
      </c>
      <c r="AE71" s="3">
        <v>273</v>
      </c>
      <c r="AF71" s="3">
        <v>221</v>
      </c>
      <c r="AG71" s="3">
        <v>214</v>
      </c>
      <c r="AH71" s="3">
        <v>188</v>
      </c>
      <c r="AI71" s="3">
        <v>143</v>
      </c>
      <c r="AJ71" s="3">
        <v>102</v>
      </c>
      <c r="AK71" s="3">
        <v>109</v>
      </c>
      <c r="AL71" s="3">
        <v>45</v>
      </c>
      <c r="AM71" s="3">
        <v>50</v>
      </c>
      <c r="AN71" s="38">
        <v>3764</v>
      </c>
      <c r="AO71" s="42">
        <v>87</v>
      </c>
      <c r="AP71" s="36">
        <v>78</v>
      </c>
      <c r="AQ71" s="36">
        <v>78</v>
      </c>
      <c r="AR71" s="36">
        <v>69</v>
      </c>
      <c r="AS71" s="36">
        <v>62</v>
      </c>
      <c r="AT71" s="36">
        <v>64</v>
      </c>
      <c r="AU71" s="36">
        <v>77</v>
      </c>
      <c r="AV71" s="36">
        <v>59</v>
      </c>
      <c r="AW71" s="36">
        <v>66</v>
      </c>
      <c r="AX71" s="36">
        <v>67</v>
      </c>
      <c r="AY71" s="36">
        <v>78</v>
      </c>
      <c r="AZ71" s="36">
        <v>80</v>
      </c>
      <c r="BA71" s="36">
        <v>78</v>
      </c>
      <c r="BB71" s="36">
        <v>79</v>
      </c>
      <c r="BC71" s="36">
        <v>67</v>
      </c>
      <c r="BD71" s="36">
        <v>63</v>
      </c>
      <c r="BE71" s="36">
        <v>57</v>
      </c>
      <c r="BF71" s="36">
        <v>42</v>
      </c>
      <c r="BG71" s="36">
        <v>50</v>
      </c>
      <c r="BH71" s="36">
        <v>43</v>
      </c>
      <c r="BI71" s="36">
        <v>327</v>
      </c>
      <c r="BJ71" s="36">
        <v>305</v>
      </c>
      <c r="BK71" s="36">
        <v>262</v>
      </c>
      <c r="BL71" s="36">
        <v>318</v>
      </c>
      <c r="BM71" s="36">
        <v>264</v>
      </c>
      <c r="BN71" s="36">
        <v>180</v>
      </c>
      <c r="BO71" s="36">
        <v>213</v>
      </c>
      <c r="BP71" s="36">
        <v>150</v>
      </c>
      <c r="BQ71" s="36">
        <v>138</v>
      </c>
      <c r="BR71" s="36">
        <v>82</v>
      </c>
      <c r="BS71" s="36">
        <v>84</v>
      </c>
      <c r="BT71" s="36">
        <v>43</v>
      </c>
      <c r="BU71" s="36">
        <v>54</v>
      </c>
    </row>
    <row r="72" spans="1:73" x14ac:dyDescent="0.25">
      <c r="A72" s="1" t="s">
        <v>157</v>
      </c>
      <c r="B72" s="1" t="s">
        <v>31</v>
      </c>
      <c r="C72" s="1" t="s">
        <v>131</v>
      </c>
      <c r="D72" s="1" t="s">
        <v>158</v>
      </c>
      <c r="E72" s="40">
        <v>1793</v>
      </c>
      <c r="F72" s="40">
        <v>920</v>
      </c>
      <c r="G72" s="38">
        <v>15</v>
      </c>
      <c r="H72" s="3">
        <v>16</v>
      </c>
      <c r="I72" s="3">
        <v>8</v>
      </c>
      <c r="J72" s="3">
        <v>8</v>
      </c>
      <c r="K72" s="3">
        <v>10</v>
      </c>
      <c r="L72" s="3">
        <v>5</v>
      </c>
      <c r="M72" s="3">
        <v>9</v>
      </c>
      <c r="N72" s="3">
        <v>11</v>
      </c>
      <c r="O72" s="3">
        <v>8</v>
      </c>
      <c r="P72" s="3">
        <v>9</v>
      </c>
      <c r="Q72" s="3">
        <v>12</v>
      </c>
      <c r="R72" s="3">
        <v>9</v>
      </c>
      <c r="S72" s="3">
        <v>12</v>
      </c>
      <c r="T72" s="3">
        <v>12</v>
      </c>
      <c r="U72" s="3">
        <v>7</v>
      </c>
      <c r="V72" s="3">
        <v>10</v>
      </c>
      <c r="W72" s="3">
        <v>11</v>
      </c>
      <c r="X72" s="3">
        <v>12</v>
      </c>
      <c r="Y72" s="3">
        <v>10</v>
      </c>
      <c r="Z72" s="3">
        <v>12</v>
      </c>
      <c r="AA72" s="3">
        <v>35</v>
      </c>
      <c r="AB72" s="3">
        <v>55</v>
      </c>
      <c r="AC72" s="3">
        <v>56</v>
      </c>
      <c r="AD72" s="3">
        <v>51</v>
      </c>
      <c r="AE72" s="3">
        <v>71</v>
      </c>
      <c r="AF72" s="3">
        <v>75</v>
      </c>
      <c r="AG72" s="3">
        <v>65</v>
      </c>
      <c r="AH72" s="3">
        <v>69</v>
      </c>
      <c r="AI72" s="3">
        <v>64</v>
      </c>
      <c r="AJ72" s="3">
        <v>65</v>
      </c>
      <c r="AK72" s="3">
        <v>38</v>
      </c>
      <c r="AL72" s="3">
        <v>35</v>
      </c>
      <c r="AM72" s="3">
        <v>35</v>
      </c>
      <c r="AN72" s="38">
        <v>873</v>
      </c>
      <c r="AO72" s="42">
        <v>14</v>
      </c>
      <c r="AP72" s="36">
        <v>9</v>
      </c>
      <c r="AQ72" s="36">
        <v>14</v>
      </c>
      <c r="AR72" s="36">
        <v>12</v>
      </c>
      <c r="AS72" s="36">
        <v>13</v>
      </c>
      <c r="AT72" s="36">
        <v>13</v>
      </c>
      <c r="AU72" s="36">
        <v>11</v>
      </c>
      <c r="AV72" s="36">
        <v>9</v>
      </c>
      <c r="AW72" s="36">
        <v>12</v>
      </c>
      <c r="AX72" s="36">
        <v>14</v>
      </c>
      <c r="AY72" s="36">
        <v>12</v>
      </c>
      <c r="AZ72" s="36">
        <v>15</v>
      </c>
      <c r="BA72" s="36">
        <v>13</v>
      </c>
      <c r="BB72" s="36">
        <v>14</v>
      </c>
      <c r="BC72" s="36">
        <v>14</v>
      </c>
      <c r="BD72" s="36">
        <v>12</v>
      </c>
      <c r="BE72" s="36">
        <v>11</v>
      </c>
      <c r="BF72" s="36">
        <v>9</v>
      </c>
      <c r="BG72" s="36">
        <v>9</v>
      </c>
      <c r="BH72" s="36">
        <v>7</v>
      </c>
      <c r="BI72" s="36">
        <v>34</v>
      </c>
      <c r="BJ72" s="36">
        <v>49</v>
      </c>
      <c r="BK72" s="36">
        <v>46</v>
      </c>
      <c r="BL72" s="36">
        <v>53</v>
      </c>
      <c r="BM72" s="36">
        <v>48</v>
      </c>
      <c r="BN72" s="36">
        <v>49</v>
      </c>
      <c r="BO72" s="36">
        <v>54</v>
      </c>
      <c r="BP72" s="36">
        <v>68</v>
      </c>
      <c r="BQ72" s="36">
        <v>54</v>
      </c>
      <c r="BR72" s="36">
        <v>72</v>
      </c>
      <c r="BS72" s="36">
        <v>45</v>
      </c>
      <c r="BT72" s="36">
        <v>32</v>
      </c>
      <c r="BU72" s="36">
        <v>32</v>
      </c>
    </row>
    <row r="73" spans="1:73" x14ac:dyDescent="0.25">
      <c r="A73" s="1" t="s">
        <v>159</v>
      </c>
      <c r="B73" s="1" t="s">
        <v>31</v>
      </c>
      <c r="C73" s="1" t="s">
        <v>160</v>
      </c>
      <c r="D73" s="1" t="s">
        <v>161</v>
      </c>
      <c r="E73" s="40">
        <v>8087</v>
      </c>
      <c r="F73" s="40">
        <v>3925</v>
      </c>
      <c r="G73" s="38">
        <v>42</v>
      </c>
      <c r="H73" s="3">
        <v>60</v>
      </c>
      <c r="I73" s="3">
        <v>54</v>
      </c>
      <c r="J73" s="3">
        <v>74</v>
      </c>
      <c r="K73" s="3">
        <v>85</v>
      </c>
      <c r="L73" s="3">
        <v>76</v>
      </c>
      <c r="M73" s="3">
        <v>101</v>
      </c>
      <c r="N73" s="3">
        <v>106</v>
      </c>
      <c r="O73" s="3">
        <v>93</v>
      </c>
      <c r="P73" s="3">
        <v>80</v>
      </c>
      <c r="Q73" s="3">
        <v>101</v>
      </c>
      <c r="R73" s="3">
        <v>90</v>
      </c>
      <c r="S73" s="3">
        <v>80</v>
      </c>
      <c r="T73" s="3">
        <v>77</v>
      </c>
      <c r="U73" s="3">
        <v>90</v>
      </c>
      <c r="V73" s="3">
        <v>64</v>
      </c>
      <c r="W73" s="3">
        <v>70</v>
      </c>
      <c r="X73" s="3">
        <v>82</v>
      </c>
      <c r="Y73" s="3">
        <v>78</v>
      </c>
      <c r="Z73" s="3">
        <v>72</v>
      </c>
      <c r="AA73" s="3">
        <v>391</v>
      </c>
      <c r="AB73" s="3">
        <v>355</v>
      </c>
      <c r="AC73" s="3">
        <v>275</v>
      </c>
      <c r="AD73" s="3">
        <v>179</v>
      </c>
      <c r="AE73" s="3">
        <v>294</v>
      </c>
      <c r="AF73" s="3">
        <v>175</v>
      </c>
      <c r="AG73" s="3">
        <v>135</v>
      </c>
      <c r="AH73" s="3">
        <v>107</v>
      </c>
      <c r="AI73" s="3">
        <v>148</v>
      </c>
      <c r="AJ73" s="3">
        <v>94</v>
      </c>
      <c r="AK73" s="3">
        <v>80</v>
      </c>
      <c r="AL73" s="3">
        <v>66</v>
      </c>
      <c r="AM73" s="3">
        <v>51</v>
      </c>
      <c r="AN73" s="38">
        <v>4162</v>
      </c>
      <c r="AO73" s="42">
        <v>46</v>
      </c>
      <c r="AP73" s="36">
        <v>54</v>
      </c>
      <c r="AQ73" s="36">
        <v>83</v>
      </c>
      <c r="AR73" s="36">
        <v>81</v>
      </c>
      <c r="AS73" s="36">
        <v>83</v>
      </c>
      <c r="AT73" s="36">
        <v>102</v>
      </c>
      <c r="AU73" s="36">
        <v>83</v>
      </c>
      <c r="AV73" s="36">
        <v>80</v>
      </c>
      <c r="AW73" s="36">
        <v>94</v>
      </c>
      <c r="AX73" s="36">
        <v>102</v>
      </c>
      <c r="AY73" s="36">
        <v>76</v>
      </c>
      <c r="AZ73" s="36">
        <v>81</v>
      </c>
      <c r="BA73" s="36">
        <v>85</v>
      </c>
      <c r="BB73" s="36">
        <v>84</v>
      </c>
      <c r="BC73" s="36">
        <v>70</v>
      </c>
      <c r="BD73" s="36">
        <v>90</v>
      </c>
      <c r="BE73" s="36">
        <v>79</v>
      </c>
      <c r="BF73" s="36">
        <v>64</v>
      </c>
      <c r="BG73" s="36">
        <v>69</v>
      </c>
      <c r="BH73" s="36">
        <v>77</v>
      </c>
      <c r="BI73" s="36">
        <v>406</v>
      </c>
      <c r="BJ73" s="36">
        <v>442</v>
      </c>
      <c r="BK73" s="36">
        <v>306</v>
      </c>
      <c r="BL73" s="36">
        <v>230</v>
      </c>
      <c r="BM73" s="36">
        <v>296</v>
      </c>
      <c r="BN73" s="36">
        <v>173</v>
      </c>
      <c r="BO73" s="36">
        <v>147</v>
      </c>
      <c r="BP73" s="36">
        <v>99</v>
      </c>
      <c r="BQ73" s="36">
        <v>128</v>
      </c>
      <c r="BR73" s="36">
        <v>106</v>
      </c>
      <c r="BS73" s="36">
        <v>81</v>
      </c>
      <c r="BT73" s="36">
        <v>81</v>
      </c>
      <c r="BU73" s="36">
        <v>84</v>
      </c>
    </row>
    <row r="74" spans="1:73" x14ac:dyDescent="0.25">
      <c r="A74" s="1" t="s">
        <v>162</v>
      </c>
      <c r="B74" s="1" t="s">
        <v>31</v>
      </c>
      <c r="C74" s="1" t="s">
        <v>160</v>
      </c>
      <c r="D74" s="1" t="s">
        <v>163</v>
      </c>
      <c r="E74" s="40">
        <v>973</v>
      </c>
      <c r="F74" s="40">
        <v>489</v>
      </c>
      <c r="G74" s="38">
        <v>3</v>
      </c>
      <c r="H74" s="3">
        <v>3</v>
      </c>
      <c r="I74" s="3">
        <v>5</v>
      </c>
      <c r="J74" s="3">
        <v>4</v>
      </c>
      <c r="K74" s="3">
        <v>7</v>
      </c>
      <c r="L74" s="3">
        <v>8</v>
      </c>
      <c r="M74" s="3">
        <v>7</v>
      </c>
      <c r="N74" s="3">
        <v>9</v>
      </c>
      <c r="O74" s="3">
        <v>14</v>
      </c>
      <c r="P74" s="3">
        <v>7</v>
      </c>
      <c r="Q74" s="3">
        <v>7</v>
      </c>
      <c r="R74" s="3">
        <v>9</v>
      </c>
      <c r="S74" s="3">
        <v>15</v>
      </c>
      <c r="T74" s="3">
        <v>5</v>
      </c>
      <c r="U74" s="3">
        <v>9</v>
      </c>
      <c r="V74" s="3">
        <v>6</v>
      </c>
      <c r="W74" s="3">
        <v>8</v>
      </c>
      <c r="X74" s="3">
        <v>4</v>
      </c>
      <c r="Y74" s="3">
        <v>7</v>
      </c>
      <c r="Z74" s="3">
        <v>5</v>
      </c>
      <c r="AA74" s="3">
        <v>26</v>
      </c>
      <c r="AB74" s="3">
        <v>27</v>
      </c>
      <c r="AC74" s="3">
        <v>28</v>
      </c>
      <c r="AD74" s="3">
        <v>31</v>
      </c>
      <c r="AE74" s="3">
        <v>47</v>
      </c>
      <c r="AF74" s="3">
        <v>35</v>
      </c>
      <c r="AG74" s="3">
        <v>21</v>
      </c>
      <c r="AH74" s="3">
        <v>35</v>
      </c>
      <c r="AI74" s="3">
        <v>17</v>
      </c>
      <c r="AJ74" s="3">
        <v>6</v>
      </c>
      <c r="AK74" s="3">
        <v>34</v>
      </c>
      <c r="AL74" s="3">
        <v>21</v>
      </c>
      <c r="AM74" s="3">
        <v>19</v>
      </c>
      <c r="AN74" s="38">
        <v>484</v>
      </c>
      <c r="AO74" s="42">
        <v>8</v>
      </c>
      <c r="AP74" s="36">
        <v>8</v>
      </c>
      <c r="AQ74" s="36">
        <v>5</v>
      </c>
      <c r="AR74" s="36">
        <v>7</v>
      </c>
      <c r="AS74" s="36">
        <v>6</v>
      </c>
      <c r="AT74" s="36">
        <v>5</v>
      </c>
      <c r="AU74" s="36">
        <v>7</v>
      </c>
      <c r="AV74" s="36">
        <v>7</v>
      </c>
      <c r="AW74" s="36">
        <v>3</v>
      </c>
      <c r="AX74" s="36">
        <v>10</v>
      </c>
      <c r="AY74" s="36">
        <v>12</v>
      </c>
      <c r="AZ74" s="36">
        <v>10</v>
      </c>
      <c r="BA74" s="36">
        <v>4</v>
      </c>
      <c r="BB74" s="36">
        <v>13</v>
      </c>
      <c r="BC74" s="36">
        <v>4</v>
      </c>
      <c r="BD74" s="36">
        <v>6</v>
      </c>
      <c r="BE74" s="36">
        <v>1</v>
      </c>
      <c r="BF74" s="36">
        <v>3</v>
      </c>
      <c r="BG74" s="36">
        <v>1</v>
      </c>
      <c r="BH74" s="36">
        <v>4</v>
      </c>
      <c r="BI74" s="36">
        <v>26</v>
      </c>
      <c r="BJ74" s="36">
        <v>18</v>
      </c>
      <c r="BK74" s="36">
        <v>45</v>
      </c>
      <c r="BL74" s="36">
        <v>26</v>
      </c>
      <c r="BM74" s="36">
        <v>49</v>
      </c>
      <c r="BN74" s="36">
        <v>42</v>
      </c>
      <c r="BO74" s="36">
        <v>20</v>
      </c>
      <c r="BP74" s="36">
        <v>29</v>
      </c>
      <c r="BQ74" s="36">
        <v>23</v>
      </c>
      <c r="BR74" s="36">
        <v>8</v>
      </c>
      <c r="BS74" s="36">
        <v>31</v>
      </c>
      <c r="BT74" s="36">
        <v>18</v>
      </c>
      <c r="BU74" s="36">
        <v>25</v>
      </c>
    </row>
    <row r="75" spans="1:73" x14ac:dyDescent="0.25">
      <c r="A75" s="1" t="s">
        <v>164</v>
      </c>
      <c r="B75" s="1" t="s">
        <v>31</v>
      </c>
      <c r="C75" s="1" t="s">
        <v>160</v>
      </c>
      <c r="D75" s="1" t="s">
        <v>165</v>
      </c>
      <c r="E75" s="40">
        <v>2521</v>
      </c>
      <c r="F75" s="40">
        <v>1288</v>
      </c>
      <c r="G75" s="38">
        <v>15</v>
      </c>
      <c r="H75" s="3">
        <v>17</v>
      </c>
      <c r="I75" s="3">
        <v>19</v>
      </c>
      <c r="J75" s="3">
        <v>12</v>
      </c>
      <c r="K75" s="3">
        <v>18</v>
      </c>
      <c r="L75" s="3">
        <v>16</v>
      </c>
      <c r="M75" s="3">
        <v>18</v>
      </c>
      <c r="N75" s="3">
        <v>27</v>
      </c>
      <c r="O75" s="3">
        <v>22</v>
      </c>
      <c r="P75" s="3">
        <v>25</v>
      </c>
      <c r="Q75" s="3">
        <v>27</v>
      </c>
      <c r="R75" s="3">
        <v>25</v>
      </c>
      <c r="S75" s="3">
        <v>17</v>
      </c>
      <c r="T75" s="3">
        <v>33</v>
      </c>
      <c r="U75" s="3">
        <v>27</v>
      </c>
      <c r="V75" s="3">
        <v>25</v>
      </c>
      <c r="W75" s="3">
        <v>26</v>
      </c>
      <c r="X75" s="3">
        <v>31</v>
      </c>
      <c r="Y75" s="3">
        <v>24</v>
      </c>
      <c r="Z75" s="3">
        <v>21</v>
      </c>
      <c r="AA75" s="3">
        <v>68</v>
      </c>
      <c r="AB75" s="3">
        <v>68</v>
      </c>
      <c r="AC75" s="3">
        <v>81</v>
      </c>
      <c r="AD75" s="3">
        <v>86</v>
      </c>
      <c r="AE75" s="3">
        <v>115</v>
      </c>
      <c r="AF75" s="3">
        <v>79</v>
      </c>
      <c r="AG75" s="3">
        <v>54</v>
      </c>
      <c r="AH75" s="3">
        <v>50</v>
      </c>
      <c r="AI75" s="3">
        <v>52</v>
      </c>
      <c r="AJ75" s="3">
        <v>54</v>
      </c>
      <c r="AK75" s="3">
        <v>65</v>
      </c>
      <c r="AL75" s="3">
        <v>44</v>
      </c>
      <c r="AM75" s="3">
        <v>27</v>
      </c>
      <c r="AN75" s="38">
        <v>1233</v>
      </c>
      <c r="AO75" s="42">
        <v>32</v>
      </c>
      <c r="AP75" s="36">
        <v>24</v>
      </c>
      <c r="AQ75" s="36">
        <v>18</v>
      </c>
      <c r="AR75" s="36">
        <v>25</v>
      </c>
      <c r="AS75" s="36">
        <v>17</v>
      </c>
      <c r="AT75" s="36">
        <v>20</v>
      </c>
      <c r="AU75" s="36">
        <v>19</v>
      </c>
      <c r="AV75" s="36">
        <v>12</v>
      </c>
      <c r="AW75" s="36">
        <v>20</v>
      </c>
      <c r="AX75" s="36">
        <v>19</v>
      </c>
      <c r="AY75" s="36">
        <v>20</v>
      </c>
      <c r="AZ75" s="36">
        <v>24</v>
      </c>
      <c r="BA75" s="36">
        <v>35</v>
      </c>
      <c r="BB75" s="36">
        <v>17</v>
      </c>
      <c r="BC75" s="36">
        <v>23</v>
      </c>
      <c r="BD75" s="36">
        <v>23</v>
      </c>
      <c r="BE75" s="36">
        <v>20</v>
      </c>
      <c r="BF75" s="36">
        <v>13</v>
      </c>
      <c r="BG75" s="36">
        <v>16</v>
      </c>
      <c r="BH75" s="36">
        <v>14</v>
      </c>
      <c r="BI75" s="36">
        <v>63</v>
      </c>
      <c r="BJ75" s="36">
        <v>63</v>
      </c>
      <c r="BK75" s="36">
        <v>78</v>
      </c>
      <c r="BL75" s="36">
        <v>88</v>
      </c>
      <c r="BM75" s="36">
        <v>96</v>
      </c>
      <c r="BN75" s="36">
        <v>81</v>
      </c>
      <c r="BO75" s="36">
        <v>50</v>
      </c>
      <c r="BP75" s="36">
        <v>55</v>
      </c>
      <c r="BQ75" s="36">
        <v>39</v>
      </c>
      <c r="BR75" s="36">
        <v>56</v>
      </c>
      <c r="BS75" s="36">
        <v>65</v>
      </c>
      <c r="BT75" s="36">
        <v>51</v>
      </c>
      <c r="BU75" s="36">
        <v>37</v>
      </c>
    </row>
    <row r="76" spans="1:73" x14ac:dyDescent="0.25">
      <c r="A76" s="1" t="s">
        <v>166</v>
      </c>
      <c r="B76" s="1" t="s">
        <v>31</v>
      </c>
      <c r="C76" s="1" t="s">
        <v>160</v>
      </c>
      <c r="D76" s="1" t="s">
        <v>167</v>
      </c>
      <c r="E76" s="40">
        <v>2105</v>
      </c>
      <c r="F76" s="40">
        <v>1064</v>
      </c>
      <c r="G76" s="38">
        <v>15</v>
      </c>
      <c r="H76" s="3">
        <v>16</v>
      </c>
      <c r="I76" s="3">
        <v>13</v>
      </c>
      <c r="J76" s="3">
        <v>9</v>
      </c>
      <c r="K76" s="3">
        <v>14</v>
      </c>
      <c r="L76" s="3">
        <v>18</v>
      </c>
      <c r="M76" s="3">
        <v>14</v>
      </c>
      <c r="N76" s="3">
        <v>15</v>
      </c>
      <c r="O76" s="3">
        <v>16</v>
      </c>
      <c r="P76" s="3">
        <v>24</v>
      </c>
      <c r="Q76" s="3">
        <v>16</v>
      </c>
      <c r="R76" s="3">
        <v>14</v>
      </c>
      <c r="S76" s="3">
        <v>20</v>
      </c>
      <c r="T76" s="3">
        <v>31</v>
      </c>
      <c r="U76" s="3">
        <v>21</v>
      </c>
      <c r="V76" s="3">
        <v>14</v>
      </c>
      <c r="W76" s="3">
        <v>25</v>
      </c>
      <c r="X76" s="3">
        <v>3</v>
      </c>
      <c r="Y76" s="3">
        <v>25</v>
      </c>
      <c r="Z76" s="3">
        <v>17</v>
      </c>
      <c r="AA76" s="3">
        <v>70</v>
      </c>
      <c r="AB76" s="3">
        <v>48</v>
      </c>
      <c r="AC76" s="3">
        <v>45</v>
      </c>
      <c r="AD76" s="3">
        <v>65</v>
      </c>
      <c r="AE76" s="3">
        <v>73</v>
      </c>
      <c r="AF76" s="3">
        <v>77</v>
      </c>
      <c r="AG76" s="3">
        <v>66</v>
      </c>
      <c r="AH76" s="3">
        <v>78</v>
      </c>
      <c r="AI76" s="3">
        <v>37</v>
      </c>
      <c r="AJ76" s="3">
        <v>45</v>
      </c>
      <c r="AK76" s="3">
        <v>67</v>
      </c>
      <c r="AL76" s="3">
        <v>29</v>
      </c>
      <c r="AM76" s="3">
        <v>24</v>
      </c>
      <c r="AN76" s="38">
        <v>1041</v>
      </c>
      <c r="AO76" s="42">
        <v>10</v>
      </c>
      <c r="AP76" s="36">
        <v>8</v>
      </c>
      <c r="AQ76" s="36">
        <v>12</v>
      </c>
      <c r="AR76" s="36">
        <v>17</v>
      </c>
      <c r="AS76" s="36">
        <v>12</v>
      </c>
      <c r="AT76" s="36">
        <v>12</v>
      </c>
      <c r="AU76" s="36">
        <v>17</v>
      </c>
      <c r="AV76" s="36">
        <v>17</v>
      </c>
      <c r="AW76" s="36">
        <v>17</v>
      </c>
      <c r="AX76" s="36">
        <v>10</v>
      </c>
      <c r="AY76" s="36">
        <v>20</v>
      </c>
      <c r="AZ76" s="36">
        <v>22</v>
      </c>
      <c r="BA76" s="36">
        <v>19</v>
      </c>
      <c r="BB76" s="36">
        <v>9</v>
      </c>
      <c r="BC76" s="36">
        <v>18</v>
      </c>
      <c r="BD76" s="36">
        <v>26</v>
      </c>
      <c r="BE76" s="36">
        <v>15</v>
      </c>
      <c r="BF76" s="36">
        <v>37</v>
      </c>
      <c r="BG76" s="36">
        <v>12</v>
      </c>
      <c r="BH76" s="36">
        <v>19</v>
      </c>
      <c r="BI76" s="36">
        <v>79</v>
      </c>
      <c r="BJ76" s="36">
        <v>56</v>
      </c>
      <c r="BK76" s="36">
        <v>58</v>
      </c>
      <c r="BL76" s="36">
        <v>69</v>
      </c>
      <c r="BM76" s="36">
        <v>69</v>
      </c>
      <c r="BN76" s="36">
        <v>83</v>
      </c>
      <c r="BO76" s="36">
        <v>60</v>
      </c>
      <c r="BP76" s="36">
        <v>60</v>
      </c>
      <c r="BQ76" s="36">
        <v>45</v>
      </c>
      <c r="BR76" s="36">
        <v>40</v>
      </c>
      <c r="BS76" s="36">
        <v>34</v>
      </c>
      <c r="BT76" s="36">
        <v>23</v>
      </c>
      <c r="BU76" s="36">
        <v>36</v>
      </c>
    </row>
    <row r="77" spans="1:73" x14ac:dyDescent="0.25">
      <c r="A77" s="1" t="s">
        <v>168</v>
      </c>
      <c r="B77" s="1" t="s">
        <v>31</v>
      </c>
      <c r="C77" s="1" t="s">
        <v>160</v>
      </c>
      <c r="D77" s="1" t="s">
        <v>160</v>
      </c>
      <c r="E77" s="40">
        <v>3380</v>
      </c>
      <c r="F77" s="40">
        <v>1914</v>
      </c>
      <c r="G77" s="38">
        <v>42</v>
      </c>
      <c r="H77" s="3">
        <v>53</v>
      </c>
      <c r="I77" s="3">
        <v>36</v>
      </c>
      <c r="J77" s="3">
        <v>41</v>
      </c>
      <c r="K77" s="3">
        <v>35</v>
      </c>
      <c r="L77" s="3">
        <v>47</v>
      </c>
      <c r="M77" s="3">
        <v>47</v>
      </c>
      <c r="N77" s="3">
        <v>38</v>
      </c>
      <c r="O77" s="3">
        <v>43</v>
      </c>
      <c r="P77" s="3">
        <v>53</v>
      </c>
      <c r="Q77" s="3">
        <v>58</v>
      </c>
      <c r="R77" s="3">
        <v>44</v>
      </c>
      <c r="S77" s="3">
        <v>51</v>
      </c>
      <c r="T77" s="3">
        <v>64</v>
      </c>
      <c r="U77" s="3">
        <v>32</v>
      </c>
      <c r="V77" s="3">
        <v>31</v>
      </c>
      <c r="W77" s="3">
        <v>24</v>
      </c>
      <c r="X77" s="3">
        <v>22</v>
      </c>
      <c r="Y77" s="3">
        <v>21</v>
      </c>
      <c r="Z77" s="3">
        <v>29</v>
      </c>
      <c r="AA77" s="3">
        <v>130</v>
      </c>
      <c r="AB77" s="3">
        <v>158</v>
      </c>
      <c r="AC77" s="3">
        <v>131</v>
      </c>
      <c r="AD77" s="3">
        <v>118</v>
      </c>
      <c r="AE77" s="3">
        <v>118</v>
      </c>
      <c r="AF77" s="3">
        <v>82</v>
      </c>
      <c r="AG77" s="3">
        <v>87</v>
      </c>
      <c r="AH77" s="3">
        <v>56</v>
      </c>
      <c r="AI77" s="3">
        <v>87</v>
      </c>
      <c r="AJ77" s="3">
        <v>55</v>
      </c>
      <c r="AK77" s="3">
        <v>24</v>
      </c>
      <c r="AL77" s="3">
        <v>36</v>
      </c>
      <c r="AM77" s="3">
        <v>21</v>
      </c>
      <c r="AN77" s="38">
        <v>1466</v>
      </c>
      <c r="AO77" s="42">
        <v>59</v>
      </c>
      <c r="AP77" s="36">
        <v>39</v>
      </c>
      <c r="AQ77" s="36">
        <v>51</v>
      </c>
      <c r="AR77" s="36">
        <v>41</v>
      </c>
      <c r="AS77" s="36">
        <v>44</v>
      </c>
      <c r="AT77" s="36">
        <v>35</v>
      </c>
      <c r="AU77" s="36">
        <v>38</v>
      </c>
      <c r="AV77" s="36">
        <v>47</v>
      </c>
      <c r="AW77" s="36">
        <v>47</v>
      </c>
      <c r="AX77" s="36">
        <v>39</v>
      </c>
      <c r="AY77" s="36">
        <v>36</v>
      </c>
      <c r="AZ77" s="36">
        <v>56</v>
      </c>
      <c r="BA77" s="36">
        <v>49</v>
      </c>
      <c r="BB77" s="36">
        <v>26</v>
      </c>
      <c r="BC77" s="36">
        <v>47</v>
      </c>
      <c r="BD77" s="36">
        <v>35</v>
      </c>
      <c r="BE77" s="36">
        <v>28</v>
      </c>
      <c r="BF77" s="36">
        <v>20</v>
      </c>
      <c r="BG77" s="36">
        <v>19</v>
      </c>
      <c r="BH77" s="36">
        <v>15</v>
      </c>
      <c r="BI77" s="36">
        <v>105</v>
      </c>
      <c r="BJ77" s="36">
        <v>66</v>
      </c>
      <c r="BK77" s="36">
        <v>59</v>
      </c>
      <c r="BL77" s="36">
        <v>47</v>
      </c>
      <c r="BM77" s="36">
        <v>51</v>
      </c>
      <c r="BN77" s="36">
        <v>45</v>
      </c>
      <c r="BO77" s="36">
        <v>56</v>
      </c>
      <c r="BP77" s="36">
        <v>40</v>
      </c>
      <c r="BQ77" s="36">
        <v>82</v>
      </c>
      <c r="BR77" s="36">
        <v>37</v>
      </c>
      <c r="BS77" s="36">
        <v>50</v>
      </c>
      <c r="BT77" s="36">
        <v>29</v>
      </c>
      <c r="BU77" s="36">
        <v>28</v>
      </c>
    </row>
    <row r="78" spans="1:73" x14ac:dyDescent="0.25">
      <c r="A78" s="1" t="s">
        <v>169</v>
      </c>
      <c r="B78" s="1" t="s">
        <v>31</v>
      </c>
      <c r="C78" s="1" t="s">
        <v>160</v>
      </c>
      <c r="D78" s="1" t="s">
        <v>170</v>
      </c>
      <c r="E78" s="40">
        <v>1629</v>
      </c>
      <c r="F78" s="40">
        <v>822</v>
      </c>
      <c r="G78" s="38">
        <v>22</v>
      </c>
      <c r="H78" s="3">
        <v>12</v>
      </c>
      <c r="I78" s="3">
        <v>9</v>
      </c>
      <c r="J78" s="3">
        <v>6</v>
      </c>
      <c r="K78" s="3">
        <v>3</v>
      </c>
      <c r="L78" s="3">
        <v>3</v>
      </c>
      <c r="M78" s="3">
        <v>4</v>
      </c>
      <c r="N78" s="3">
        <v>6</v>
      </c>
      <c r="O78" s="3">
        <v>7</v>
      </c>
      <c r="P78" s="3">
        <v>12</v>
      </c>
      <c r="Q78" s="3">
        <v>17</v>
      </c>
      <c r="R78" s="3">
        <v>15</v>
      </c>
      <c r="S78" s="3">
        <v>21</v>
      </c>
      <c r="T78" s="3">
        <v>17</v>
      </c>
      <c r="U78" s="3">
        <v>16</v>
      </c>
      <c r="V78" s="3">
        <v>19</v>
      </c>
      <c r="W78" s="3">
        <v>20</v>
      </c>
      <c r="X78" s="3">
        <v>15</v>
      </c>
      <c r="Y78" s="3">
        <v>17</v>
      </c>
      <c r="Z78" s="3">
        <v>15</v>
      </c>
      <c r="AA78" s="3">
        <v>45</v>
      </c>
      <c r="AB78" s="3">
        <v>96</v>
      </c>
      <c r="AC78" s="3">
        <v>58</v>
      </c>
      <c r="AD78" s="3">
        <v>33</v>
      </c>
      <c r="AE78" s="3">
        <v>50</v>
      </c>
      <c r="AF78" s="3">
        <v>77</v>
      </c>
      <c r="AG78" s="3">
        <v>21</v>
      </c>
      <c r="AH78" s="3">
        <v>65</v>
      </c>
      <c r="AI78" s="3">
        <v>26</v>
      </c>
      <c r="AJ78" s="3">
        <v>33</v>
      </c>
      <c r="AK78" s="3">
        <v>33</v>
      </c>
      <c r="AL78" s="3">
        <v>8</v>
      </c>
      <c r="AM78" s="3">
        <v>21</v>
      </c>
      <c r="AN78" s="38">
        <v>807</v>
      </c>
      <c r="AO78" s="42">
        <v>17</v>
      </c>
      <c r="AP78" s="36">
        <v>12</v>
      </c>
      <c r="AQ78" s="36">
        <v>7</v>
      </c>
      <c r="AR78" s="36">
        <v>5</v>
      </c>
      <c r="AS78" s="36">
        <v>5</v>
      </c>
      <c r="AT78" s="36">
        <v>5</v>
      </c>
      <c r="AU78" s="36">
        <v>5</v>
      </c>
      <c r="AV78" s="36">
        <v>5</v>
      </c>
      <c r="AW78" s="36">
        <v>8</v>
      </c>
      <c r="AX78" s="36">
        <v>10</v>
      </c>
      <c r="AY78" s="36">
        <v>7</v>
      </c>
      <c r="AZ78" s="36">
        <v>16</v>
      </c>
      <c r="BA78" s="36">
        <v>16</v>
      </c>
      <c r="BB78" s="36">
        <v>21</v>
      </c>
      <c r="BC78" s="36">
        <v>23</v>
      </c>
      <c r="BD78" s="36">
        <v>16</v>
      </c>
      <c r="BE78" s="36">
        <v>16</v>
      </c>
      <c r="BF78" s="36">
        <v>19</v>
      </c>
      <c r="BG78" s="36">
        <v>12</v>
      </c>
      <c r="BH78" s="36">
        <v>12</v>
      </c>
      <c r="BI78" s="36">
        <v>59</v>
      </c>
      <c r="BJ78" s="36">
        <v>86</v>
      </c>
      <c r="BK78" s="36">
        <v>57</v>
      </c>
      <c r="BL78" s="36">
        <v>33</v>
      </c>
      <c r="BM78" s="36">
        <v>58</v>
      </c>
      <c r="BN78" s="36">
        <v>59</v>
      </c>
      <c r="BO78" s="36">
        <v>28</v>
      </c>
      <c r="BP78" s="36">
        <v>58</v>
      </c>
      <c r="BQ78" s="36">
        <v>30</v>
      </c>
      <c r="BR78" s="36">
        <v>40</v>
      </c>
      <c r="BS78" s="36">
        <v>31</v>
      </c>
      <c r="BT78" s="36">
        <v>8</v>
      </c>
      <c r="BU78" s="36">
        <v>23</v>
      </c>
    </row>
    <row r="79" spans="1:73" x14ac:dyDescent="0.25">
      <c r="A79" s="1" t="s">
        <v>171</v>
      </c>
      <c r="B79" s="1" t="s">
        <v>31</v>
      </c>
      <c r="C79" s="1" t="s">
        <v>160</v>
      </c>
      <c r="D79" s="1" t="s">
        <v>26</v>
      </c>
      <c r="E79" s="40">
        <v>656</v>
      </c>
      <c r="F79" s="40">
        <v>361</v>
      </c>
      <c r="G79" s="38">
        <v>7</v>
      </c>
      <c r="H79" s="3">
        <v>9</v>
      </c>
      <c r="I79" s="3">
        <v>4</v>
      </c>
      <c r="J79" s="3">
        <v>12</v>
      </c>
      <c r="K79" s="3">
        <v>8</v>
      </c>
      <c r="L79" s="3">
        <v>4</v>
      </c>
      <c r="M79" s="3">
        <v>8</v>
      </c>
      <c r="N79" s="3">
        <v>5</v>
      </c>
      <c r="O79" s="3">
        <v>7</v>
      </c>
      <c r="P79" s="3">
        <v>5</v>
      </c>
      <c r="Q79" s="3">
        <v>5</v>
      </c>
      <c r="R79" s="3">
        <v>3</v>
      </c>
      <c r="S79" s="3">
        <v>6</v>
      </c>
      <c r="T79" s="3">
        <v>4</v>
      </c>
      <c r="U79" s="3">
        <v>6</v>
      </c>
      <c r="V79" s="3">
        <v>2</v>
      </c>
      <c r="W79" s="3">
        <v>2</v>
      </c>
      <c r="X79" s="3">
        <v>2</v>
      </c>
      <c r="Y79" s="3">
        <v>5</v>
      </c>
      <c r="Z79" s="3">
        <v>5</v>
      </c>
      <c r="AA79" s="3">
        <v>15</v>
      </c>
      <c r="AB79" s="3">
        <v>21</v>
      </c>
      <c r="AC79" s="3">
        <v>9</v>
      </c>
      <c r="AD79" s="3">
        <v>14</v>
      </c>
      <c r="AE79" s="3">
        <v>29</v>
      </c>
      <c r="AF79" s="3">
        <v>15</v>
      </c>
      <c r="AG79" s="3">
        <v>25</v>
      </c>
      <c r="AH79" s="3">
        <v>35</v>
      </c>
      <c r="AI79" s="3">
        <v>14</v>
      </c>
      <c r="AJ79" s="3">
        <v>15</v>
      </c>
      <c r="AK79" s="3">
        <v>14</v>
      </c>
      <c r="AL79" s="3">
        <v>20</v>
      </c>
      <c r="AM79" s="3">
        <v>26</v>
      </c>
      <c r="AN79" s="38">
        <v>295</v>
      </c>
      <c r="AO79" s="42">
        <v>7</v>
      </c>
      <c r="AP79" s="36">
        <v>3</v>
      </c>
      <c r="AQ79" s="36">
        <v>8</v>
      </c>
      <c r="AR79" s="36">
        <v>1</v>
      </c>
      <c r="AS79" s="36">
        <v>5</v>
      </c>
      <c r="AT79" s="36">
        <v>9</v>
      </c>
      <c r="AU79" s="36">
        <v>5</v>
      </c>
      <c r="AV79" s="36">
        <v>8</v>
      </c>
      <c r="AW79" s="36">
        <v>4</v>
      </c>
      <c r="AX79" s="36">
        <v>4</v>
      </c>
      <c r="AY79" s="36">
        <v>5</v>
      </c>
      <c r="AZ79" s="36">
        <v>6</v>
      </c>
      <c r="BA79" s="36">
        <v>2</v>
      </c>
      <c r="BB79" s="36">
        <v>5</v>
      </c>
      <c r="BC79" s="36">
        <v>2</v>
      </c>
      <c r="BD79" s="36">
        <v>5</v>
      </c>
      <c r="BE79" s="36">
        <v>4</v>
      </c>
      <c r="BF79" s="36">
        <v>3</v>
      </c>
      <c r="BG79" s="36">
        <v>0</v>
      </c>
      <c r="BH79" s="36">
        <v>0</v>
      </c>
      <c r="BI79" s="36">
        <v>30</v>
      </c>
      <c r="BJ79" s="36">
        <v>7</v>
      </c>
      <c r="BK79" s="36">
        <v>13</v>
      </c>
      <c r="BL79" s="36">
        <v>16</v>
      </c>
      <c r="BM79" s="36">
        <v>13</v>
      </c>
      <c r="BN79" s="36">
        <v>15</v>
      </c>
      <c r="BO79" s="36">
        <v>23</v>
      </c>
      <c r="BP79" s="36">
        <v>18</v>
      </c>
      <c r="BQ79" s="36">
        <v>18</v>
      </c>
      <c r="BR79" s="36">
        <v>23</v>
      </c>
      <c r="BS79" s="36">
        <v>5</v>
      </c>
      <c r="BT79" s="36">
        <v>10</v>
      </c>
      <c r="BU79" s="36">
        <v>18</v>
      </c>
    </row>
    <row r="80" spans="1:73" x14ac:dyDescent="0.25">
      <c r="A80" s="1" t="s">
        <v>172</v>
      </c>
      <c r="B80" s="1" t="s">
        <v>31</v>
      </c>
      <c r="C80" s="1" t="s">
        <v>160</v>
      </c>
      <c r="D80" s="1" t="s">
        <v>173</v>
      </c>
      <c r="E80" s="40">
        <v>1517</v>
      </c>
      <c r="F80" s="40">
        <v>806</v>
      </c>
      <c r="G80" s="38">
        <v>8</v>
      </c>
      <c r="H80" s="3">
        <v>7</v>
      </c>
      <c r="I80" s="3">
        <v>14</v>
      </c>
      <c r="J80" s="3">
        <v>11</v>
      </c>
      <c r="K80" s="3">
        <v>6</v>
      </c>
      <c r="L80" s="3">
        <v>9</v>
      </c>
      <c r="M80" s="3">
        <v>9</v>
      </c>
      <c r="N80" s="3">
        <v>11</v>
      </c>
      <c r="O80" s="3">
        <v>16</v>
      </c>
      <c r="P80" s="3">
        <v>9</v>
      </c>
      <c r="Q80" s="3">
        <v>9</v>
      </c>
      <c r="R80" s="3">
        <v>10</v>
      </c>
      <c r="S80" s="3">
        <v>12</v>
      </c>
      <c r="T80" s="3">
        <v>12</v>
      </c>
      <c r="U80" s="3">
        <v>10</v>
      </c>
      <c r="V80" s="3">
        <v>14</v>
      </c>
      <c r="W80" s="3">
        <v>9</v>
      </c>
      <c r="X80" s="3">
        <v>10</v>
      </c>
      <c r="Y80" s="3">
        <v>14</v>
      </c>
      <c r="Z80" s="3">
        <v>10</v>
      </c>
      <c r="AA80" s="3">
        <v>29</v>
      </c>
      <c r="AB80" s="3">
        <v>46</v>
      </c>
      <c r="AC80" s="3">
        <v>39</v>
      </c>
      <c r="AD80" s="3">
        <v>45</v>
      </c>
      <c r="AE80" s="3">
        <v>64</v>
      </c>
      <c r="AF80" s="3">
        <v>52</v>
      </c>
      <c r="AG80" s="3">
        <v>55</v>
      </c>
      <c r="AH80" s="3">
        <v>65</v>
      </c>
      <c r="AI80" s="3">
        <v>51</v>
      </c>
      <c r="AJ80" s="3">
        <v>40</v>
      </c>
      <c r="AK80" s="3">
        <v>36</v>
      </c>
      <c r="AL80" s="3">
        <v>42</v>
      </c>
      <c r="AM80" s="3">
        <v>32</v>
      </c>
      <c r="AN80" s="38">
        <v>711</v>
      </c>
      <c r="AO80" s="42">
        <v>12</v>
      </c>
      <c r="AP80" s="36">
        <v>12</v>
      </c>
      <c r="AQ80" s="36">
        <v>4</v>
      </c>
      <c r="AR80" s="36">
        <v>5</v>
      </c>
      <c r="AS80" s="36">
        <v>12</v>
      </c>
      <c r="AT80" s="36">
        <v>9</v>
      </c>
      <c r="AU80" s="36">
        <v>8</v>
      </c>
      <c r="AV80" s="36">
        <v>7</v>
      </c>
      <c r="AW80" s="36">
        <v>3</v>
      </c>
      <c r="AX80" s="36">
        <v>12</v>
      </c>
      <c r="AY80" s="36">
        <v>12</v>
      </c>
      <c r="AZ80" s="36">
        <v>12</v>
      </c>
      <c r="BA80" s="36">
        <v>12</v>
      </c>
      <c r="BB80" s="36">
        <v>12</v>
      </c>
      <c r="BC80" s="36">
        <v>12</v>
      </c>
      <c r="BD80" s="36">
        <v>8</v>
      </c>
      <c r="BE80" s="36">
        <v>11</v>
      </c>
      <c r="BF80" s="36">
        <v>9</v>
      </c>
      <c r="BG80" s="36">
        <v>3</v>
      </c>
      <c r="BH80" s="36">
        <v>6</v>
      </c>
      <c r="BI80" s="36">
        <v>27</v>
      </c>
      <c r="BJ80" s="36">
        <v>29</v>
      </c>
      <c r="BK80" s="36">
        <v>43</v>
      </c>
      <c r="BL80" s="36">
        <v>34</v>
      </c>
      <c r="BM80" s="36">
        <v>47</v>
      </c>
      <c r="BN80" s="36">
        <v>43</v>
      </c>
      <c r="BO80" s="36">
        <v>42</v>
      </c>
      <c r="BP80" s="36">
        <v>47</v>
      </c>
      <c r="BQ80" s="36">
        <v>55</v>
      </c>
      <c r="BR80" s="36">
        <v>42</v>
      </c>
      <c r="BS80" s="36">
        <v>38</v>
      </c>
      <c r="BT80" s="36">
        <v>46</v>
      </c>
      <c r="BU80" s="36">
        <v>37</v>
      </c>
    </row>
    <row r="81" spans="1:73" x14ac:dyDescent="0.25">
      <c r="A81" s="1" t="s">
        <v>174</v>
      </c>
      <c r="B81" s="1" t="s">
        <v>31</v>
      </c>
      <c r="C81" s="1" t="s">
        <v>160</v>
      </c>
      <c r="D81" s="1" t="s">
        <v>175</v>
      </c>
      <c r="E81" s="40">
        <v>705</v>
      </c>
      <c r="F81" s="40">
        <v>361</v>
      </c>
      <c r="G81" s="38">
        <v>4</v>
      </c>
      <c r="H81" s="3">
        <v>3</v>
      </c>
      <c r="I81" s="3">
        <v>2</v>
      </c>
      <c r="J81" s="3">
        <v>5</v>
      </c>
      <c r="K81" s="3">
        <v>5</v>
      </c>
      <c r="L81" s="3">
        <v>6</v>
      </c>
      <c r="M81" s="3">
        <v>6</v>
      </c>
      <c r="N81" s="3">
        <v>6</v>
      </c>
      <c r="O81" s="3">
        <v>9</v>
      </c>
      <c r="P81" s="3">
        <v>9</v>
      </c>
      <c r="Q81" s="3">
        <v>8</v>
      </c>
      <c r="R81" s="3">
        <v>16</v>
      </c>
      <c r="S81" s="3">
        <v>16</v>
      </c>
      <c r="T81" s="3">
        <v>10</v>
      </c>
      <c r="U81" s="3">
        <v>8</v>
      </c>
      <c r="V81" s="3">
        <v>5</v>
      </c>
      <c r="W81" s="3">
        <v>2</v>
      </c>
      <c r="X81" s="3">
        <v>6</v>
      </c>
      <c r="Y81" s="3">
        <v>3</v>
      </c>
      <c r="Z81" s="3">
        <v>1</v>
      </c>
      <c r="AA81" s="3">
        <v>23</v>
      </c>
      <c r="AB81" s="3">
        <v>21</v>
      </c>
      <c r="AC81" s="3">
        <v>26</v>
      </c>
      <c r="AD81" s="3">
        <v>18</v>
      </c>
      <c r="AE81" s="3">
        <v>9</v>
      </c>
      <c r="AF81" s="3">
        <v>22</v>
      </c>
      <c r="AG81" s="3">
        <v>21</v>
      </c>
      <c r="AH81" s="3">
        <v>16</v>
      </c>
      <c r="AI81" s="3">
        <v>18</v>
      </c>
      <c r="AJ81" s="3">
        <v>19</v>
      </c>
      <c r="AK81" s="3">
        <v>6</v>
      </c>
      <c r="AL81" s="3">
        <v>18</v>
      </c>
      <c r="AM81" s="3">
        <v>14</v>
      </c>
      <c r="AN81" s="38">
        <v>344</v>
      </c>
      <c r="AO81" s="42">
        <v>4</v>
      </c>
      <c r="AP81" s="36">
        <v>4</v>
      </c>
      <c r="AQ81" s="36">
        <v>6</v>
      </c>
      <c r="AR81" s="36">
        <v>3</v>
      </c>
      <c r="AS81" s="36">
        <v>4</v>
      </c>
      <c r="AT81" s="36">
        <v>4</v>
      </c>
      <c r="AU81" s="36">
        <v>6</v>
      </c>
      <c r="AV81" s="36">
        <v>9</v>
      </c>
      <c r="AW81" s="36">
        <v>7</v>
      </c>
      <c r="AX81" s="36">
        <v>7</v>
      </c>
      <c r="AY81" s="36">
        <v>10</v>
      </c>
      <c r="AZ81" s="36">
        <v>4</v>
      </c>
      <c r="BA81" s="36">
        <v>7</v>
      </c>
      <c r="BB81" s="36">
        <v>8</v>
      </c>
      <c r="BC81" s="36">
        <v>7</v>
      </c>
      <c r="BD81" s="36">
        <v>6</v>
      </c>
      <c r="BE81" s="36">
        <v>6</v>
      </c>
      <c r="BF81" s="36">
        <v>0</v>
      </c>
      <c r="BG81" s="36">
        <v>4</v>
      </c>
      <c r="BH81" s="36">
        <v>6</v>
      </c>
      <c r="BI81" s="36">
        <v>24</v>
      </c>
      <c r="BJ81" s="36">
        <v>20</v>
      </c>
      <c r="BK81" s="36">
        <v>22</v>
      </c>
      <c r="BL81" s="36">
        <v>26</v>
      </c>
      <c r="BM81" s="36">
        <v>12</v>
      </c>
      <c r="BN81" s="36">
        <v>19</v>
      </c>
      <c r="BO81" s="36">
        <v>23</v>
      </c>
      <c r="BP81" s="36">
        <v>11</v>
      </c>
      <c r="BQ81" s="36">
        <v>17</v>
      </c>
      <c r="BR81" s="36">
        <v>22</v>
      </c>
      <c r="BS81" s="36">
        <v>8</v>
      </c>
      <c r="BT81" s="36">
        <v>15</v>
      </c>
      <c r="BU81" s="36">
        <v>13</v>
      </c>
    </row>
    <row r="82" spans="1:73" x14ac:dyDescent="0.25">
      <c r="A82" s="1" t="s">
        <v>176</v>
      </c>
      <c r="B82" s="1" t="s">
        <v>31</v>
      </c>
      <c r="C82" s="1" t="s">
        <v>160</v>
      </c>
      <c r="D82" s="1" t="s">
        <v>177</v>
      </c>
      <c r="E82" s="40">
        <v>1608</v>
      </c>
      <c r="F82" s="40">
        <v>776</v>
      </c>
      <c r="G82" s="38">
        <v>12</v>
      </c>
      <c r="H82" s="3">
        <v>11</v>
      </c>
      <c r="I82" s="3">
        <v>9</v>
      </c>
      <c r="J82" s="3">
        <v>13</v>
      </c>
      <c r="K82" s="3">
        <v>16</v>
      </c>
      <c r="L82" s="3">
        <v>12</v>
      </c>
      <c r="M82" s="3">
        <v>12</v>
      </c>
      <c r="N82" s="3">
        <v>9</v>
      </c>
      <c r="O82" s="3">
        <v>16</v>
      </c>
      <c r="P82" s="3">
        <v>14</v>
      </c>
      <c r="Q82" s="3">
        <v>14</v>
      </c>
      <c r="R82" s="3">
        <v>15</v>
      </c>
      <c r="S82" s="3">
        <v>17</v>
      </c>
      <c r="T82" s="3">
        <v>17</v>
      </c>
      <c r="U82" s="3">
        <v>22</v>
      </c>
      <c r="V82" s="3">
        <v>16</v>
      </c>
      <c r="W82" s="3">
        <v>13</v>
      </c>
      <c r="X82" s="3">
        <v>11</v>
      </c>
      <c r="Y82" s="3">
        <v>14</v>
      </c>
      <c r="Z82" s="3">
        <v>19</v>
      </c>
      <c r="AA82" s="3">
        <v>55</v>
      </c>
      <c r="AB82" s="3">
        <v>44</v>
      </c>
      <c r="AC82" s="3">
        <v>73</v>
      </c>
      <c r="AD82" s="3">
        <v>32</v>
      </c>
      <c r="AE82" s="3">
        <v>55</v>
      </c>
      <c r="AF82" s="3">
        <v>39</v>
      </c>
      <c r="AG82" s="3">
        <v>37</v>
      </c>
      <c r="AH82" s="3">
        <v>36</v>
      </c>
      <c r="AI82" s="3">
        <v>41</v>
      </c>
      <c r="AJ82" s="3">
        <v>22</v>
      </c>
      <c r="AK82" s="3">
        <v>28</v>
      </c>
      <c r="AL82" s="3">
        <v>7</v>
      </c>
      <c r="AM82" s="3">
        <v>25</v>
      </c>
      <c r="AN82" s="38">
        <v>832</v>
      </c>
      <c r="AO82" s="42">
        <v>11</v>
      </c>
      <c r="AP82" s="36">
        <v>13</v>
      </c>
      <c r="AQ82" s="36">
        <v>16</v>
      </c>
      <c r="AR82" s="36">
        <v>12</v>
      </c>
      <c r="AS82" s="36">
        <v>10</v>
      </c>
      <c r="AT82" s="36">
        <v>15</v>
      </c>
      <c r="AU82" s="36">
        <v>16</v>
      </c>
      <c r="AV82" s="36">
        <v>20</v>
      </c>
      <c r="AW82" s="36">
        <v>13</v>
      </c>
      <c r="AX82" s="36">
        <v>18</v>
      </c>
      <c r="AY82" s="36">
        <v>17</v>
      </c>
      <c r="AZ82" s="36">
        <v>17</v>
      </c>
      <c r="BA82" s="36">
        <v>13</v>
      </c>
      <c r="BB82" s="36">
        <v>14</v>
      </c>
      <c r="BC82" s="36">
        <v>9</v>
      </c>
      <c r="BD82" s="36">
        <v>15</v>
      </c>
      <c r="BE82" s="36">
        <v>17</v>
      </c>
      <c r="BF82" s="36">
        <v>19</v>
      </c>
      <c r="BG82" s="36">
        <v>16</v>
      </c>
      <c r="BH82" s="36">
        <v>8</v>
      </c>
      <c r="BI82" s="36">
        <v>66</v>
      </c>
      <c r="BJ82" s="36">
        <v>45</v>
      </c>
      <c r="BK82" s="36">
        <v>61</v>
      </c>
      <c r="BL82" s="36">
        <v>48</v>
      </c>
      <c r="BM82" s="36">
        <v>53</v>
      </c>
      <c r="BN82" s="36">
        <v>37</v>
      </c>
      <c r="BO82" s="36">
        <v>51</v>
      </c>
      <c r="BP82" s="36">
        <v>34</v>
      </c>
      <c r="BQ82" s="36">
        <v>44</v>
      </c>
      <c r="BR82" s="36">
        <v>35</v>
      </c>
      <c r="BS82" s="36">
        <v>31</v>
      </c>
      <c r="BT82" s="36">
        <v>10</v>
      </c>
      <c r="BU82" s="36">
        <v>28</v>
      </c>
    </row>
    <row r="83" spans="1:73" x14ac:dyDescent="0.25">
      <c r="A83" s="1" t="s">
        <v>178</v>
      </c>
      <c r="B83" s="1" t="s">
        <v>31</v>
      </c>
      <c r="C83" s="1" t="s">
        <v>160</v>
      </c>
      <c r="D83" s="1" t="s">
        <v>179</v>
      </c>
      <c r="E83" s="40">
        <v>1350</v>
      </c>
      <c r="F83" s="40">
        <v>734</v>
      </c>
      <c r="G83" s="38">
        <v>24</v>
      </c>
      <c r="H83" s="3">
        <v>26</v>
      </c>
      <c r="I83" s="3">
        <v>4</v>
      </c>
      <c r="J83" s="3">
        <v>0</v>
      </c>
      <c r="K83" s="3">
        <v>14</v>
      </c>
      <c r="L83" s="3">
        <v>10</v>
      </c>
      <c r="M83" s="3">
        <v>9</v>
      </c>
      <c r="N83" s="3">
        <v>10</v>
      </c>
      <c r="O83" s="3">
        <v>12</v>
      </c>
      <c r="P83" s="3">
        <v>11</v>
      </c>
      <c r="Q83" s="3">
        <v>12</v>
      </c>
      <c r="R83" s="3">
        <v>0</v>
      </c>
      <c r="S83" s="3">
        <v>11</v>
      </c>
      <c r="T83" s="3">
        <v>12</v>
      </c>
      <c r="U83" s="3">
        <v>9</v>
      </c>
      <c r="V83" s="3">
        <v>14</v>
      </c>
      <c r="W83" s="3">
        <v>13</v>
      </c>
      <c r="X83" s="3">
        <v>10</v>
      </c>
      <c r="Y83" s="3">
        <v>9</v>
      </c>
      <c r="Z83" s="3">
        <v>14</v>
      </c>
      <c r="AA83" s="3">
        <v>26</v>
      </c>
      <c r="AB83" s="3">
        <v>54</v>
      </c>
      <c r="AC83" s="3">
        <v>43</v>
      </c>
      <c r="AD83" s="3">
        <v>53</v>
      </c>
      <c r="AE83" s="3">
        <v>49</v>
      </c>
      <c r="AF83" s="3">
        <v>25</v>
      </c>
      <c r="AG83" s="3">
        <v>33</v>
      </c>
      <c r="AH83" s="3">
        <v>46</v>
      </c>
      <c r="AI83" s="3">
        <v>61</v>
      </c>
      <c r="AJ83" s="3">
        <v>50</v>
      </c>
      <c r="AK83" s="3">
        <v>28</v>
      </c>
      <c r="AL83" s="3">
        <v>19</v>
      </c>
      <c r="AM83" s="3">
        <v>23</v>
      </c>
      <c r="AN83" s="38">
        <v>616</v>
      </c>
      <c r="AO83" s="42">
        <v>29</v>
      </c>
      <c r="AP83" s="36">
        <v>15</v>
      </c>
      <c r="AQ83" s="36">
        <v>27</v>
      </c>
      <c r="AR83" s="36">
        <v>25</v>
      </c>
      <c r="AS83" s="36">
        <v>5</v>
      </c>
      <c r="AT83" s="36">
        <v>7</v>
      </c>
      <c r="AU83" s="36">
        <v>5</v>
      </c>
      <c r="AV83" s="36">
        <v>4</v>
      </c>
      <c r="AW83" s="36">
        <v>3</v>
      </c>
      <c r="AX83" s="36">
        <v>5</v>
      </c>
      <c r="AY83" s="36">
        <v>5</v>
      </c>
      <c r="AZ83" s="36">
        <v>20</v>
      </c>
      <c r="BA83" s="36">
        <v>11</v>
      </c>
      <c r="BB83" s="36">
        <v>8</v>
      </c>
      <c r="BC83" s="36">
        <v>11</v>
      </c>
      <c r="BD83" s="36">
        <v>5</v>
      </c>
      <c r="BE83" s="36">
        <v>8</v>
      </c>
      <c r="BF83" s="36">
        <v>10</v>
      </c>
      <c r="BG83" s="36">
        <v>8</v>
      </c>
      <c r="BH83" s="36">
        <v>0</v>
      </c>
      <c r="BI83" s="36">
        <v>22</v>
      </c>
      <c r="BJ83" s="36">
        <v>40</v>
      </c>
      <c r="BK83" s="36">
        <v>41</v>
      </c>
      <c r="BL83" s="36">
        <v>40</v>
      </c>
      <c r="BM83" s="36">
        <v>44</v>
      </c>
      <c r="BN83" s="36">
        <v>18</v>
      </c>
      <c r="BO83" s="36">
        <v>22</v>
      </c>
      <c r="BP83" s="36">
        <v>34</v>
      </c>
      <c r="BQ83" s="36">
        <v>34</v>
      </c>
      <c r="BR83" s="36">
        <v>49</v>
      </c>
      <c r="BS83" s="36">
        <v>23</v>
      </c>
      <c r="BT83" s="36">
        <v>13</v>
      </c>
      <c r="BU83" s="36">
        <v>25</v>
      </c>
    </row>
    <row r="84" spans="1:73" x14ac:dyDescent="0.25">
      <c r="A84" s="1" t="s">
        <v>180</v>
      </c>
      <c r="B84" s="1" t="s">
        <v>31</v>
      </c>
      <c r="C84" s="1" t="s">
        <v>160</v>
      </c>
      <c r="D84" s="1" t="s">
        <v>181</v>
      </c>
      <c r="E84" s="40">
        <v>762</v>
      </c>
      <c r="F84" s="40">
        <v>381</v>
      </c>
      <c r="G84" s="38">
        <v>4</v>
      </c>
      <c r="H84" s="3">
        <v>8</v>
      </c>
      <c r="I84" s="3">
        <v>5</v>
      </c>
      <c r="J84" s="3">
        <v>2</v>
      </c>
      <c r="K84" s="3">
        <v>4</v>
      </c>
      <c r="L84" s="3">
        <v>4</v>
      </c>
      <c r="M84" s="3">
        <v>3</v>
      </c>
      <c r="N84" s="3">
        <v>8</v>
      </c>
      <c r="O84" s="3">
        <v>6</v>
      </c>
      <c r="P84" s="3">
        <v>8</v>
      </c>
      <c r="Q84" s="3">
        <v>10</v>
      </c>
      <c r="R84" s="3">
        <v>8</v>
      </c>
      <c r="S84" s="3">
        <v>8</v>
      </c>
      <c r="T84" s="3">
        <v>8</v>
      </c>
      <c r="U84" s="3">
        <v>7</v>
      </c>
      <c r="V84" s="3">
        <v>7</v>
      </c>
      <c r="W84" s="3">
        <v>2</v>
      </c>
      <c r="X84" s="3">
        <v>4</v>
      </c>
      <c r="Y84" s="3">
        <v>3</v>
      </c>
      <c r="Z84" s="3">
        <v>3</v>
      </c>
      <c r="AA84" s="3">
        <v>19</v>
      </c>
      <c r="AB84" s="3">
        <v>29</v>
      </c>
      <c r="AC84" s="3">
        <v>22</v>
      </c>
      <c r="AD84" s="3">
        <v>27</v>
      </c>
      <c r="AE84" s="3">
        <v>21</v>
      </c>
      <c r="AF84" s="3">
        <v>26</v>
      </c>
      <c r="AG84" s="3">
        <v>27</v>
      </c>
      <c r="AH84" s="3">
        <v>32</v>
      </c>
      <c r="AI84" s="3">
        <v>16</v>
      </c>
      <c r="AJ84" s="3">
        <v>15</v>
      </c>
      <c r="AK84" s="3">
        <v>10</v>
      </c>
      <c r="AL84" s="3">
        <v>14</v>
      </c>
      <c r="AM84" s="3">
        <v>11</v>
      </c>
      <c r="AN84" s="38">
        <v>381</v>
      </c>
      <c r="AO84" s="42">
        <v>9</v>
      </c>
      <c r="AP84" s="36">
        <v>2</v>
      </c>
      <c r="AQ84" s="36">
        <v>4</v>
      </c>
      <c r="AR84" s="36">
        <v>5</v>
      </c>
      <c r="AS84" s="36">
        <v>6</v>
      </c>
      <c r="AT84" s="36">
        <v>3</v>
      </c>
      <c r="AU84" s="36">
        <v>6</v>
      </c>
      <c r="AV84" s="36">
        <v>2</v>
      </c>
      <c r="AW84" s="36">
        <v>5</v>
      </c>
      <c r="AX84" s="36">
        <v>3</v>
      </c>
      <c r="AY84" s="36">
        <v>2</v>
      </c>
      <c r="AZ84" s="36">
        <v>5</v>
      </c>
      <c r="BA84" s="36">
        <v>7</v>
      </c>
      <c r="BB84" s="36">
        <v>6</v>
      </c>
      <c r="BC84" s="36">
        <v>4</v>
      </c>
      <c r="BD84" s="36">
        <v>2</v>
      </c>
      <c r="BE84" s="36">
        <v>5</v>
      </c>
      <c r="BF84" s="36">
        <v>2</v>
      </c>
      <c r="BG84" s="36">
        <v>2</v>
      </c>
      <c r="BH84" s="36">
        <v>3</v>
      </c>
      <c r="BI84" s="36">
        <v>20</v>
      </c>
      <c r="BJ84" s="36">
        <v>31</v>
      </c>
      <c r="BK84" s="36">
        <v>21</v>
      </c>
      <c r="BL84" s="36">
        <v>25</v>
      </c>
      <c r="BM84" s="36">
        <v>22</v>
      </c>
      <c r="BN84" s="36">
        <v>21</v>
      </c>
      <c r="BO84" s="36">
        <v>27</v>
      </c>
      <c r="BP84" s="36">
        <v>42</v>
      </c>
      <c r="BQ84" s="36">
        <v>29</v>
      </c>
      <c r="BR84" s="36">
        <v>18</v>
      </c>
      <c r="BS84" s="36">
        <v>9</v>
      </c>
      <c r="BT84" s="36">
        <v>21</v>
      </c>
      <c r="BU84" s="36">
        <v>12</v>
      </c>
    </row>
    <row r="85" spans="1:73" x14ac:dyDescent="0.25">
      <c r="A85" s="1" t="s">
        <v>182</v>
      </c>
      <c r="B85" s="1" t="s">
        <v>31</v>
      </c>
      <c r="C85" s="1" t="s">
        <v>160</v>
      </c>
      <c r="D85" s="1" t="s">
        <v>183</v>
      </c>
      <c r="E85" s="40">
        <v>527</v>
      </c>
      <c r="F85" s="40">
        <v>260</v>
      </c>
      <c r="G85" s="38">
        <v>6</v>
      </c>
      <c r="H85" s="3">
        <v>6</v>
      </c>
      <c r="I85" s="3">
        <v>6</v>
      </c>
      <c r="J85" s="3">
        <v>6</v>
      </c>
      <c r="K85" s="3">
        <v>6</v>
      </c>
      <c r="L85" s="3">
        <v>3</v>
      </c>
      <c r="M85" s="3">
        <v>4</v>
      </c>
      <c r="N85" s="3">
        <v>3</v>
      </c>
      <c r="O85" s="3">
        <v>4</v>
      </c>
      <c r="P85" s="3">
        <v>6</v>
      </c>
      <c r="Q85" s="3">
        <v>2</v>
      </c>
      <c r="R85" s="3">
        <v>3</v>
      </c>
      <c r="S85" s="3">
        <v>6</v>
      </c>
      <c r="T85" s="3">
        <v>3</v>
      </c>
      <c r="U85" s="3">
        <v>3</v>
      </c>
      <c r="V85" s="3">
        <v>2</v>
      </c>
      <c r="W85" s="3">
        <v>1</v>
      </c>
      <c r="X85" s="3">
        <v>2</v>
      </c>
      <c r="Y85" s="3">
        <v>2</v>
      </c>
      <c r="Z85" s="3">
        <v>2</v>
      </c>
      <c r="AA85" s="3">
        <v>10</v>
      </c>
      <c r="AB85" s="3">
        <v>18</v>
      </c>
      <c r="AC85" s="3">
        <v>12</v>
      </c>
      <c r="AD85" s="3">
        <v>8</v>
      </c>
      <c r="AE85" s="3">
        <v>26</v>
      </c>
      <c r="AF85" s="3">
        <v>19</v>
      </c>
      <c r="AG85" s="3">
        <v>18</v>
      </c>
      <c r="AH85" s="3">
        <v>15</v>
      </c>
      <c r="AI85" s="3">
        <v>12</v>
      </c>
      <c r="AJ85" s="3">
        <v>8</v>
      </c>
      <c r="AK85" s="3">
        <v>20</v>
      </c>
      <c r="AL85" s="3">
        <v>8</v>
      </c>
      <c r="AM85" s="3">
        <v>10</v>
      </c>
      <c r="AN85" s="38">
        <v>267</v>
      </c>
      <c r="AO85" s="42">
        <v>2</v>
      </c>
      <c r="AP85" s="36">
        <v>1</v>
      </c>
      <c r="AQ85" s="36">
        <v>3</v>
      </c>
      <c r="AR85" s="36">
        <v>2</v>
      </c>
      <c r="AS85" s="36">
        <v>4</v>
      </c>
      <c r="AT85" s="36">
        <v>7</v>
      </c>
      <c r="AU85" s="36">
        <v>6</v>
      </c>
      <c r="AV85" s="36">
        <v>7</v>
      </c>
      <c r="AW85" s="36">
        <v>5</v>
      </c>
      <c r="AX85" s="36">
        <v>5</v>
      </c>
      <c r="AY85" s="36">
        <v>8</v>
      </c>
      <c r="AZ85" s="36">
        <v>7</v>
      </c>
      <c r="BA85" s="36">
        <v>4</v>
      </c>
      <c r="BB85" s="36">
        <v>5</v>
      </c>
      <c r="BC85" s="36">
        <v>3</v>
      </c>
      <c r="BD85" s="36">
        <v>3</v>
      </c>
      <c r="BE85" s="36">
        <v>2</v>
      </c>
      <c r="BF85" s="36">
        <v>1</v>
      </c>
      <c r="BG85" s="36">
        <v>0</v>
      </c>
      <c r="BH85" s="36">
        <v>1</v>
      </c>
      <c r="BI85" s="36">
        <v>11</v>
      </c>
      <c r="BJ85" s="36">
        <v>16</v>
      </c>
      <c r="BK85" s="36">
        <v>15</v>
      </c>
      <c r="BL85" s="36">
        <v>9</v>
      </c>
      <c r="BM85" s="36">
        <v>21</v>
      </c>
      <c r="BN85" s="36">
        <v>13</v>
      </c>
      <c r="BO85" s="36">
        <v>21</v>
      </c>
      <c r="BP85" s="36">
        <v>17</v>
      </c>
      <c r="BQ85" s="36">
        <v>17</v>
      </c>
      <c r="BR85" s="36">
        <v>13</v>
      </c>
      <c r="BS85" s="36">
        <v>14</v>
      </c>
      <c r="BT85" s="36">
        <v>9</v>
      </c>
      <c r="BU85" s="36">
        <v>15</v>
      </c>
    </row>
    <row r="86" spans="1:73" x14ac:dyDescent="0.25">
      <c r="A86" s="1" t="s">
        <v>184</v>
      </c>
      <c r="B86" s="1" t="s">
        <v>31</v>
      </c>
      <c r="C86" s="1" t="s">
        <v>160</v>
      </c>
      <c r="D86" s="1" t="s">
        <v>185</v>
      </c>
      <c r="E86" s="40">
        <v>1638</v>
      </c>
      <c r="F86" s="40">
        <v>854</v>
      </c>
      <c r="G86" s="38">
        <v>21</v>
      </c>
      <c r="H86" s="3">
        <v>17</v>
      </c>
      <c r="I86" s="3">
        <v>19</v>
      </c>
      <c r="J86" s="3">
        <v>21</v>
      </c>
      <c r="K86" s="3">
        <v>11</v>
      </c>
      <c r="L86" s="3">
        <v>12</v>
      </c>
      <c r="M86" s="3">
        <v>10</v>
      </c>
      <c r="N86" s="3">
        <v>10</v>
      </c>
      <c r="O86" s="3">
        <v>15</v>
      </c>
      <c r="P86" s="3">
        <v>18</v>
      </c>
      <c r="Q86" s="3">
        <v>18</v>
      </c>
      <c r="R86" s="3">
        <v>12</v>
      </c>
      <c r="S86" s="3">
        <v>12</v>
      </c>
      <c r="T86" s="3">
        <v>15</v>
      </c>
      <c r="U86" s="3">
        <v>19</v>
      </c>
      <c r="V86" s="3">
        <v>14</v>
      </c>
      <c r="W86" s="3">
        <v>11</v>
      </c>
      <c r="X86" s="3">
        <v>16</v>
      </c>
      <c r="Y86" s="3">
        <v>18</v>
      </c>
      <c r="Z86" s="3">
        <v>10</v>
      </c>
      <c r="AA86" s="3">
        <v>67</v>
      </c>
      <c r="AB86" s="3">
        <v>68</v>
      </c>
      <c r="AC86" s="3">
        <v>26</v>
      </c>
      <c r="AD86" s="3">
        <v>75</v>
      </c>
      <c r="AE86" s="3">
        <v>47</v>
      </c>
      <c r="AF86" s="3">
        <v>51</v>
      </c>
      <c r="AG86" s="3">
        <v>40</v>
      </c>
      <c r="AH86" s="3">
        <v>46</v>
      </c>
      <c r="AI86" s="3">
        <v>39</v>
      </c>
      <c r="AJ86" s="3">
        <v>50</v>
      </c>
      <c r="AK86" s="3">
        <v>15</v>
      </c>
      <c r="AL86" s="3">
        <v>18</v>
      </c>
      <c r="AM86" s="3">
        <v>13</v>
      </c>
      <c r="AN86" s="38">
        <v>784</v>
      </c>
      <c r="AO86" s="42">
        <v>17</v>
      </c>
      <c r="AP86" s="36">
        <v>18</v>
      </c>
      <c r="AQ86" s="36">
        <v>13</v>
      </c>
      <c r="AR86" s="36">
        <v>8</v>
      </c>
      <c r="AS86" s="36">
        <v>17</v>
      </c>
      <c r="AT86" s="36">
        <v>13</v>
      </c>
      <c r="AU86" s="36">
        <v>14</v>
      </c>
      <c r="AV86" s="36">
        <v>13</v>
      </c>
      <c r="AW86" s="36">
        <v>9</v>
      </c>
      <c r="AX86" s="36">
        <v>7</v>
      </c>
      <c r="AY86" s="36">
        <v>5</v>
      </c>
      <c r="AZ86" s="36">
        <v>12</v>
      </c>
      <c r="BA86" s="36">
        <v>12</v>
      </c>
      <c r="BB86" s="36">
        <v>9</v>
      </c>
      <c r="BC86" s="36">
        <v>8</v>
      </c>
      <c r="BD86" s="36">
        <v>11</v>
      </c>
      <c r="BE86" s="36">
        <v>17</v>
      </c>
      <c r="BF86" s="36">
        <v>12</v>
      </c>
      <c r="BG86" s="36">
        <v>11</v>
      </c>
      <c r="BH86" s="36">
        <v>18</v>
      </c>
      <c r="BI86" s="36">
        <v>84</v>
      </c>
      <c r="BJ86" s="36">
        <v>67</v>
      </c>
      <c r="BK86" s="36">
        <v>40</v>
      </c>
      <c r="BL86" s="36">
        <v>54</v>
      </c>
      <c r="BM86" s="36">
        <v>33</v>
      </c>
      <c r="BN86" s="36">
        <v>31</v>
      </c>
      <c r="BO86" s="36">
        <v>36</v>
      </c>
      <c r="BP86" s="36">
        <v>42</v>
      </c>
      <c r="BQ86" s="36">
        <v>32</v>
      </c>
      <c r="BR86" s="36">
        <v>63</v>
      </c>
      <c r="BS86" s="36">
        <v>13</v>
      </c>
      <c r="BT86" s="36">
        <v>24</v>
      </c>
      <c r="BU86" s="36">
        <v>21</v>
      </c>
    </row>
    <row r="87" spans="1:73" x14ac:dyDescent="0.25">
      <c r="A87" s="1" t="s">
        <v>186</v>
      </c>
      <c r="B87" s="1" t="s">
        <v>31</v>
      </c>
      <c r="C87" s="1" t="s">
        <v>160</v>
      </c>
      <c r="D87" s="1" t="s">
        <v>187</v>
      </c>
      <c r="E87" s="40">
        <v>713</v>
      </c>
      <c r="F87" s="40">
        <v>369</v>
      </c>
      <c r="G87" s="38">
        <v>5</v>
      </c>
      <c r="H87" s="3">
        <v>6</v>
      </c>
      <c r="I87" s="3">
        <v>4</v>
      </c>
      <c r="J87" s="3">
        <v>6</v>
      </c>
      <c r="K87" s="3">
        <v>4</v>
      </c>
      <c r="L87" s="3">
        <v>4</v>
      </c>
      <c r="M87" s="3">
        <v>5</v>
      </c>
      <c r="N87" s="3">
        <v>9</v>
      </c>
      <c r="O87" s="3">
        <v>5</v>
      </c>
      <c r="P87" s="3">
        <v>6</v>
      </c>
      <c r="Q87" s="3">
        <v>9</v>
      </c>
      <c r="R87" s="3">
        <v>8</v>
      </c>
      <c r="S87" s="3">
        <v>8</v>
      </c>
      <c r="T87" s="3">
        <v>10</v>
      </c>
      <c r="U87" s="3">
        <v>8</v>
      </c>
      <c r="V87" s="3">
        <v>10</v>
      </c>
      <c r="W87" s="3">
        <v>7</v>
      </c>
      <c r="X87" s="3">
        <v>4</v>
      </c>
      <c r="Y87" s="3">
        <v>5</v>
      </c>
      <c r="Z87" s="3">
        <v>6</v>
      </c>
      <c r="AA87" s="3">
        <v>23</v>
      </c>
      <c r="AB87" s="3">
        <v>29</v>
      </c>
      <c r="AC87" s="3">
        <v>28</v>
      </c>
      <c r="AD87" s="3">
        <v>20</v>
      </c>
      <c r="AE87" s="3">
        <v>24</v>
      </c>
      <c r="AF87" s="3">
        <v>22</v>
      </c>
      <c r="AG87" s="3">
        <v>16</v>
      </c>
      <c r="AH87" s="3">
        <v>15</v>
      </c>
      <c r="AI87" s="3">
        <v>34</v>
      </c>
      <c r="AJ87" s="3">
        <v>5</v>
      </c>
      <c r="AK87" s="3">
        <v>12</v>
      </c>
      <c r="AL87" s="3">
        <v>3</v>
      </c>
      <c r="AM87" s="3">
        <v>9</v>
      </c>
      <c r="AN87" s="38">
        <v>344</v>
      </c>
      <c r="AO87" s="42">
        <v>7</v>
      </c>
      <c r="AP87" s="36">
        <v>4</v>
      </c>
      <c r="AQ87" s="36">
        <v>5</v>
      </c>
      <c r="AR87" s="36">
        <v>2</v>
      </c>
      <c r="AS87" s="36">
        <v>7</v>
      </c>
      <c r="AT87" s="36">
        <v>5</v>
      </c>
      <c r="AU87" s="36">
        <v>6</v>
      </c>
      <c r="AV87" s="36">
        <v>3</v>
      </c>
      <c r="AW87" s="36">
        <v>8</v>
      </c>
      <c r="AX87" s="36">
        <v>6</v>
      </c>
      <c r="AY87" s="36">
        <v>7</v>
      </c>
      <c r="AZ87" s="36">
        <v>8</v>
      </c>
      <c r="BA87" s="36">
        <v>10</v>
      </c>
      <c r="BB87" s="36">
        <v>7</v>
      </c>
      <c r="BC87" s="36">
        <v>6</v>
      </c>
      <c r="BD87" s="36">
        <v>4</v>
      </c>
      <c r="BE87" s="36">
        <v>6</v>
      </c>
      <c r="BF87" s="36">
        <v>6</v>
      </c>
      <c r="BG87" s="36">
        <v>6</v>
      </c>
      <c r="BH87" s="36">
        <v>7</v>
      </c>
      <c r="BI87" s="36">
        <v>33</v>
      </c>
      <c r="BJ87" s="36">
        <v>25</v>
      </c>
      <c r="BK87" s="36">
        <v>26</v>
      </c>
      <c r="BL87" s="36">
        <v>19</v>
      </c>
      <c r="BM87" s="36">
        <v>18</v>
      </c>
      <c r="BN87" s="36">
        <v>16</v>
      </c>
      <c r="BO87" s="36">
        <v>15</v>
      </c>
      <c r="BP87" s="36">
        <v>17</v>
      </c>
      <c r="BQ87" s="36">
        <v>23</v>
      </c>
      <c r="BR87" s="36">
        <v>8</v>
      </c>
      <c r="BS87" s="36">
        <v>15</v>
      </c>
      <c r="BT87" s="36">
        <v>1</v>
      </c>
      <c r="BU87" s="36">
        <v>8</v>
      </c>
    </row>
    <row r="88" spans="1:73" x14ac:dyDescent="0.25">
      <c r="A88" s="1" t="s">
        <v>188</v>
      </c>
      <c r="B88" s="1" t="s">
        <v>31</v>
      </c>
      <c r="C88" s="1" t="s">
        <v>160</v>
      </c>
      <c r="D88" s="1" t="s">
        <v>189</v>
      </c>
      <c r="E88" s="40">
        <v>586</v>
      </c>
      <c r="F88" s="40">
        <v>349</v>
      </c>
      <c r="G88" s="38">
        <v>10</v>
      </c>
      <c r="H88" s="3">
        <v>5</v>
      </c>
      <c r="I88" s="3">
        <v>11</v>
      </c>
      <c r="J88" s="3">
        <v>6</v>
      </c>
      <c r="K88" s="3">
        <v>3</v>
      </c>
      <c r="L88" s="3">
        <v>7</v>
      </c>
      <c r="M88" s="3">
        <v>3</v>
      </c>
      <c r="N88" s="3">
        <v>4</v>
      </c>
      <c r="O88" s="3">
        <v>5</v>
      </c>
      <c r="P88" s="3">
        <v>6</v>
      </c>
      <c r="Q88" s="3">
        <v>5</v>
      </c>
      <c r="R88" s="3">
        <v>5</v>
      </c>
      <c r="S88" s="3">
        <v>5</v>
      </c>
      <c r="T88" s="3">
        <v>6</v>
      </c>
      <c r="U88" s="3">
        <v>2</v>
      </c>
      <c r="V88" s="3">
        <v>1</v>
      </c>
      <c r="W88" s="3">
        <v>0</v>
      </c>
      <c r="X88" s="3">
        <v>1</v>
      </c>
      <c r="Y88" s="3">
        <v>2</v>
      </c>
      <c r="Z88" s="3">
        <v>2</v>
      </c>
      <c r="AA88" s="3">
        <v>27</v>
      </c>
      <c r="AB88" s="3">
        <v>34</v>
      </c>
      <c r="AC88" s="3">
        <v>12</v>
      </c>
      <c r="AD88" s="3">
        <v>20</v>
      </c>
      <c r="AE88" s="3">
        <v>18</v>
      </c>
      <c r="AF88" s="3">
        <v>22</v>
      </c>
      <c r="AG88" s="3">
        <v>17</v>
      </c>
      <c r="AH88" s="3">
        <v>20</v>
      </c>
      <c r="AI88" s="3">
        <v>31</v>
      </c>
      <c r="AJ88" s="3">
        <v>26</v>
      </c>
      <c r="AK88" s="3">
        <v>13</v>
      </c>
      <c r="AL88" s="3">
        <v>8</v>
      </c>
      <c r="AM88" s="3">
        <v>12</v>
      </c>
      <c r="AN88" s="38">
        <v>237</v>
      </c>
      <c r="AO88" s="42">
        <v>8</v>
      </c>
      <c r="AP88" s="36">
        <v>10</v>
      </c>
      <c r="AQ88" s="36">
        <v>2</v>
      </c>
      <c r="AR88" s="36">
        <v>6</v>
      </c>
      <c r="AS88" s="36">
        <v>6</v>
      </c>
      <c r="AT88" s="36">
        <v>3</v>
      </c>
      <c r="AU88" s="36">
        <v>5</v>
      </c>
      <c r="AV88" s="36">
        <v>4</v>
      </c>
      <c r="AW88" s="36">
        <v>2</v>
      </c>
      <c r="AX88" s="36">
        <v>3</v>
      </c>
      <c r="AY88" s="36">
        <v>2</v>
      </c>
      <c r="AZ88" s="36">
        <v>4</v>
      </c>
      <c r="BA88" s="36">
        <v>4</v>
      </c>
      <c r="BB88" s="36">
        <v>1</v>
      </c>
      <c r="BC88" s="36">
        <v>5</v>
      </c>
      <c r="BD88" s="36">
        <v>3</v>
      </c>
      <c r="BE88" s="36">
        <v>2</v>
      </c>
      <c r="BF88" s="36">
        <v>4</v>
      </c>
      <c r="BG88" s="36">
        <v>1</v>
      </c>
      <c r="BH88" s="36">
        <v>3</v>
      </c>
      <c r="BI88" s="36">
        <v>11</v>
      </c>
      <c r="BJ88" s="36">
        <v>9</v>
      </c>
      <c r="BK88" s="36">
        <v>3</v>
      </c>
      <c r="BL88" s="36">
        <v>3</v>
      </c>
      <c r="BM88" s="36">
        <v>3</v>
      </c>
      <c r="BN88" s="36">
        <v>6</v>
      </c>
      <c r="BO88" s="36">
        <v>8</v>
      </c>
      <c r="BP88" s="36">
        <v>19</v>
      </c>
      <c r="BQ88" s="36">
        <v>24</v>
      </c>
      <c r="BR88" s="36">
        <v>28</v>
      </c>
      <c r="BS88" s="36">
        <v>9</v>
      </c>
      <c r="BT88" s="36">
        <v>19</v>
      </c>
      <c r="BU88" s="36">
        <v>17</v>
      </c>
    </row>
    <row r="89" spans="1:73" x14ac:dyDescent="0.25">
      <c r="A89" s="1" t="s">
        <v>190</v>
      </c>
      <c r="B89" s="1" t="s">
        <v>31</v>
      </c>
      <c r="C89" s="1" t="s">
        <v>160</v>
      </c>
      <c r="D89" s="1" t="s">
        <v>191</v>
      </c>
      <c r="E89" s="40">
        <v>1523</v>
      </c>
      <c r="F89" s="40">
        <v>875</v>
      </c>
      <c r="G89" s="38">
        <v>15</v>
      </c>
      <c r="H89" s="3">
        <v>16</v>
      </c>
      <c r="I89" s="3">
        <v>11</v>
      </c>
      <c r="J89" s="3">
        <v>19</v>
      </c>
      <c r="K89" s="3">
        <v>19</v>
      </c>
      <c r="L89" s="3">
        <v>12</v>
      </c>
      <c r="M89" s="3">
        <v>15</v>
      </c>
      <c r="N89" s="3">
        <v>21</v>
      </c>
      <c r="O89" s="3">
        <v>22</v>
      </c>
      <c r="P89" s="3">
        <v>15</v>
      </c>
      <c r="Q89" s="3">
        <v>25</v>
      </c>
      <c r="R89" s="3">
        <v>17</v>
      </c>
      <c r="S89" s="3">
        <v>20</v>
      </c>
      <c r="T89" s="3">
        <v>20</v>
      </c>
      <c r="U89" s="3">
        <v>15</v>
      </c>
      <c r="V89" s="3">
        <v>11</v>
      </c>
      <c r="W89" s="3">
        <v>9</v>
      </c>
      <c r="X89" s="3">
        <v>11</v>
      </c>
      <c r="Y89" s="3">
        <v>7</v>
      </c>
      <c r="Z89" s="3">
        <v>8</v>
      </c>
      <c r="AA89" s="3">
        <v>55</v>
      </c>
      <c r="AB89" s="3">
        <v>70</v>
      </c>
      <c r="AC89" s="3">
        <v>53</v>
      </c>
      <c r="AD89" s="3">
        <v>54</v>
      </c>
      <c r="AE89" s="3">
        <v>68</v>
      </c>
      <c r="AF89" s="3">
        <v>63</v>
      </c>
      <c r="AG89" s="3">
        <v>50</v>
      </c>
      <c r="AH89" s="3">
        <v>39</v>
      </c>
      <c r="AI89" s="3">
        <v>28</v>
      </c>
      <c r="AJ89" s="3">
        <v>34</v>
      </c>
      <c r="AK89" s="3">
        <v>15</v>
      </c>
      <c r="AL89" s="3">
        <v>15</v>
      </c>
      <c r="AM89" s="3">
        <v>23</v>
      </c>
      <c r="AN89" s="38">
        <v>648</v>
      </c>
      <c r="AO89" s="42">
        <v>10</v>
      </c>
      <c r="AP89" s="36">
        <v>11</v>
      </c>
      <c r="AQ89" s="36">
        <v>18</v>
      </c>
      <c r="AR89" s="36">
        <v>11</v>
      </c>
      <c r="AS89" s="36">
        <v>15</v>
      </c>
      <c r="AT89" s="36">
        <v>21</v>
      </c>
      <c r="AU89" s="36">
        <v>18</v>
      </c>
      <c r="AV89" s="36">
        <v>13</v>
      </c>
      <c r="AW89" s="36">
        <v>13</v>
      </c>
      <c r="AX89" s="36">
        <v>19</v>
      </c>
      <c r="AY89" s="36">
        <v>8</v>
      </c>
      <c r="AZ89" s="36">
        <v>16</v>
      </c>
      <c r="BA89" s="36">
        <v>11</v>
      </c>
      <c r="BB89" s="36">
        <v>9</v>
      </c>
      <c r="BC89" s="36">
        <v>10</v>
      </c>
      <c r="BD89" s="36">
        <v>10</v>
      </c>
      <c r="BE89" s="36">
        <v>8</v>
      </c>
      <c r="BF89" s="36">
        <v>4</v>
      </c>
      <c r="BG89" s="36">
        <v>6</v>
      </c>
      <c r="BH89" s="36">
        <v>8</v>
      </c>
      <c r="BI89" s="36">
        <v>46</v>
      </c>
      <c r="BJ89" s="36">
        <v>39</v>
      </c>
      <c r="BK89" s="36">
        <v>29</v>
      </c>
      <c r="BL89" s="36">
        <v>33</v>
      </c>
      <c r="BM89" s="36">
        <v>41</v>
      </c>
      <c r="BN89" s="36">
        <v>42</v>
      </c>
      <c r="BO89" s="36">
        <v>37</v>
      </c>
      <c r="BP89" s="36">
        <v>32</v>
      </c>
      <c r="BQ89" s="36">
        <v>22</v>
      </c>
      <c r="BR89" s="36">
        <v>38</v>
      </c>
      <c r="BS89" s="36">
        <v>12</v>
      </c>
      <c r="BT89" s="36">
        <v>18</v>
      </c>
      <c r="BU89" s="36">
        <v>20</v>
      </c>
    </row>
    <row r="90" spans="1:73" x14ac:dyDescent="0.25">
      <c r="A90" s="1" t="s">
        <v>192</v>
      </c>
      <c r="B90" s="1" t="s">
        <v>31</v>
      </c>
      <c r="C90" s="1" t="s">
        <v>160</v>
      </c>
      <c r="D90" s="1" t="s">
        <v>193</v>
      </c>
      <c r="E90" s="40">
        <v>808</v>
      </c>
      <c r="F90" s="40">
        <v>408</v>
      </c>
      <c r="G90" s="38">
        <v>8</v>
      </c>
      <c r="H90" s="3">
        <v>6</v>
      </c>
      <c r="I90" s="3">
        <v>7</v>
      </c>
      <c r="J90" s="3">
        <v>8</v>
      </c>
      <c r="K90" s="3">
        <v>3</v>
      </c>
      <c r="L90" s="3">
        <v>6</v>
      </c>
      <c r="M90" s="3">
        <v>7</v>
      </c>
      <c r="N90" s="3">
        <v>10</v>
      </c>
      <c r="O90" s="3">
        <v>5</v>
      </c>
      <c r="P90" s="3">
        <v>9</v>
      </c>
      <c r="Q90" s="3">
        <v>11</v>
      </c>
      <c r="R90" s="3">
        <v>8</v>
      </c>
      <c r="S90" s="3">
        <v>15</v>
      </c>
      <c r="T90" s="3">
        <v>15</v>
      </c>
      <c r="U90" s="3">
        <v>11</v>
      </c>
      <c r="V90" s="3">
        <v>8</v>
      </c>
      <c r="W90" s="3">
        <v>4</v>
      </c>
      <c r="X90" s="3">
        <v>3</v>
      </c>
      <c r="Y90" s="3">
        <v>5</v>
      </c>
      <c r="Z90" s="3">
        <v>6</v>
      </c>
      <c r="AA90" s="3">
        <v>25</v>
      </c>
      <c r="AB90" s="3">
        <v>23</v>
      </c>
      <c r="AC90" s="3">
        <v>42</v>
      </c>
      <c r="AD90" s="3">
        <v>16</v>
      </c>
      <c r="AE90" s="3">
        <v>30</v>
      </c>
      <c r="AF90" s="3">
        <v>14</v>
      </c>
      <c r="AG90" s="3">
        <v>23</v>
      </c>
      <c r="AH90" s="3">
        <v>22</v>
      </c>
      <c r="AI90" s="3">
        <v>23</v>
      </c>
      <c r="AJ90" s="3">
        <v>6</v>
      </c>
      <c r="AK90" s="3">
        <v>15</v>
      </c>
      <c r="AL90" s="3">
        <v>3</v>
      </c>
      <c r="AM90" s="3">
        <v>11</v>
      </c>
      <c r="AN90" s="38">
        <v>400</v>
      </c>
      <c r="AO90" s="42">
        <v>3</v>
      </c>
      <c r="AP90" s="36">
        <v>5</v>
      </c>
      <c r="AQ90" s="36">
        <v>4</v>
      </c>
      <c r="AR90" s="36">
        <v>3</v>
      </c>
      <c r="AS90" s="36">
        <v>7</v>
      </c>
      <c r="AT90" s="36">
        <v>6</v>
      </c>
      <c r="AU90" s="36">
        <v>6</v>
      </c>
      <c r="AV90" s="36">
        <v>5</v>
      </c>
      <c r="AW90" s="36">
        <v>10</v>
      </c>
      <c r="AX90" s="36">
        <v>8</v>
      </c>
      <c r="AY90" s="36">
        <v>8</v>
      </c>
      <c r="AZ90" s="36">
        <v>13</v>
      </c>
      <c r="BA90" s="36">
        <v>6</v>
      </c>
      <c r="BB90" s="36">
        <v>3</v>
      </c>
      <c r="BC90" s="36">
        <v>5</v>
      </c>
      <c r="BD90" s="36">
        <v>6</v>
      </c>
      <c r="BE90" s="36">
        <v>5</v>
      </c>
      <c r="BF90" s="36">
        <v>5</v>
      </c>
      <c r="BG90" s="36">
        <v>4</v>
      </c>
      <c r="BH90" s="36">
        <v>4</v>
      </c>
      <c r="BI90" s="36">
        <v>39</v>
      </c>
      <c r="BJ90" s="36">
        <v>34</v>
      </c>
      <c r="BK90" s="36">
        <v>32</v>
      </c>
      <c r="BL90" s="36">
        <v>19</v>
      </c>
      <c r="BM90" s="36">
        <v>25</v>
      </c>
      <c r="BN90" s="36">
        <v>21</v>
      </c>
      <c r="BO90" s="36">
        <v>21</v>
      </c>
      <c r="BP90" s="36">
        <v>22</v>
      </c>
      <c r="BQ90" s="36">
        <v>34</v>
      </c>
      <c r="BR90" s="36">
        <v>8</v>
      </c>
      <c r="BS90" s="36">
        <v>13</v>
      </c>
      <c r="BT90" s="36">
        <v>1</v>
      </c>
      <c r="BU90" s="36">
        <v>15</v>
      </c>
    </row>
    <row r="91" spans="1:73" x14ac:dyDescent="0.25">
      <c r="A91" s="1" t="s">
        <v>194</v>
      </c>
      <c r="B91" s="1" t="s">
        <v>31</v>
      </c>
      <c r="C91" s="1" t="s">
        <v>160</v>
      </c>
      <c r="D91" s="1" t="s">
        <v>195</v>
      </c>
      <c r="E91" s="40">
        <v>2251</v>
      </c>
      <c r="F91" s="40">
        <v>1196</v>
      </c>
      <c r="G91" s="38">
        <v>23</v>
      </c>
      <c r="H91" s="3">
        <v>21</v>
      </c>
      <c r="I91" s="3">
        <v>21</v>
      </c>
      <c r="J91" s="3">
        <v>18</v>
      </c>
      <c r="K91" s="3">
        <v>14</v>
      </c>
      <c r="L91" s="3">
        <v>18</v>
      </c>
      <c r="M91" s="3">
        <v>15</v>
      </c>
      <c r="N91" s="3">
        <v>21</v>
      </c>
      <c r="O91" s="3">
        <v>18</v>
      </c>
      <c r="P91" s="3">
        <v>16</v>
      </c>
      <c r="Q91" s="3">
        <v>23</v>
      </c>
      <c r="R91" s="3">
        <v>21</v>
      </c>
      <c r="S91" s="3">
        <v>23</v>
      </c>
      <c r="T91" s="3">
        <v>28</v>
      </c>
      <c r="U91" s="3">
        <v>21</v>
      </c>
      <c r="V91" s="3">
        <v>26</v>
      </c>
      <c r="W91" s="3">
        <v>12</v>
      </c>
      <c r="X91" s="3">
        <v>19</v>
      </c>
      <c r="Y91" s="3">
        <v>21</v>
      </c>
      <c r="Z91" s="3">
        <v>18</v>
      </c>
      <c r="AA91" s="3">
        <v>92</v>
      </c>
      <c r="AB91" s="3">
        <v>77</v>
      </c>
      <c r="AC91" s="3">
        <v>76</v>
      </c>
      <c r="AD91" s="3">
        <v>87</v>
      </c>
      <c r="AE91" s="3">
        <v>79</v>
      </c>
      <c r="AF91" s="3">
        <v>44</v>
      </c>
      <c r="AG91" s="3">
        <v>54</v>
      </c>
      <c r="AH91" s="3">
        <v>85</v>
      </c>
      <c r="AI91" s="3">
        <v>54</v>
      </c>
      <c r="AJ91" s="3">
        <v>48</v>
      </c>
      <c r="AK91" s="3">
        <v>71</v>
      </c>
      <c r="AL91" s="3">
        <v>11</v>
      </c>
      <c r="AM91" s="3">
        <v>21</v>
      </c>
      <c r="AN91" s="38">
        <v>1055</v>
      </c>
      <c r="AO91" s="42">
        <v>32</v>
      </c>
      <c r="AP91" s="36">
        <v>25</v>
      </c>
      <c r="AQ91" s="36">
        <v>16</v>
      </c>
      <c r="AR91" s="36">
        <v>14</v>
      </c>
      <c r="AS91" s="36">
        <v>17</v>
      </c>
      <c r="AT91" s="36">
        <v>12</v>
      </c>
      <c r="AU91" s="36">
        <v>16</v>
      </c>
      <c r="AV91" s="36">
        <v>11</v>
      </c>
      <c r="AW91" s="36">
        <v>17</v>
      </c>
      <c r="AX91" s="36">
        <v>24</v>
      </c>
      <c r="AY91" s="36">
        <v>18</v>
      </c>
      <c r="AZ91" s="36">
        <v>25</v>
      </c>
      <c r="BA91" s="36">
        <v>24</v>
      </c>
      <c r="BB91" s="36">
        <v>18</v>
      </c>
      <c r="BC91" s="36">
        <v>19</v>
      </c>
      <c r="BD91" s="36">
        <v>10</v>
      </c>
      <c r="BE91" s="36">
        <v>21</v>
      </c>
      <c r="BF91" s="36">
        <v>12</v>
      </c>
      <c r="BG91" s="36">
        <v>11</v>
      </c>
      <c r="BH91" s="36">
        <v>14</v>
      </c>
      <c r="BI91" s="36">
        <v>93</v>
      </c>
      <c r="BJ91" s="36">
        <v>72</v>
      </c>
      <c r="BK91" s="36">
        <v>63</v>
      </c>
      <c r="BL91" s="36">
        <v>71</v>
      </c>
      <c r="BM91" s="36">
        <v>77</v>
      </c>
      <c r="BN91" s="36">
        <v>43</v>
      </c>
      <c r="BO91" s="36">
        <v>45</v>
      </c>
      <c r="BP91" s="36">
        <v>62</v>
      </c>
      <c r="BQ91" s="36">
        <v>38</v>
      </c>
      <c r="BR91" s="36">
        <v>55</v>
      </c>
      <c r="BS91" s="36">
        <v>34</v>
      </c>
      <c r="BT91" s="36">
        <v>11</v>
      </c>
      <c r="BU91" s="36">
        <v>35</v>
      </c>
    </row>
    <row r="92" spans="1:73" x14ac:dyDescent="0.25">
      <c r="A92" s="1" t="s">
        <v>196</v>
      </c>
      <c r="B92" s="1" t="s">
        <v>31</v>
      </c>
      <c r="C92" s="1" t="s">
        <v>160</v>
      </c>
      <c r="D92" s="1" t="s">
        <v>197</v>
      </c>
      <c r="E92" s="40">
        <v>65517</v>
      </c>
      <c r="F92" s="40">
        <v>32569</v>
      </c>
      <c r="G92" s="38">
        <v>713</v>
      </c>
      <c r="H92" s="3">
        <v>737</v>
      </c>
      <c r="I92" s="3">
        <v>745</v>
      </c>
      <c r="J92" s="3">
        <v>734</v>
      </c>
      <c r="K92" s="3">
        <v>754</v>
      </c>
      <c r="L92" s="3">
        <v>712</v>
      </c>
      <c r="M92" s="3">
        <v>726</v>
      </c>
      <c r="N92" s="3">
        <v>733</v>
      </c>
      <c r="O92" s="3">
        <v>687</v>
      </c>
      <c r="P92" s="3">
        <v>674</v>
      </c>
      <c r="Q92" s="3">
        <v>646</v>
      </c>
      <c r="R92" s="3">
        <v>634</v>
      </c>
      <c r="S92" s="3">
        <v>634</v>
      </c>
      <c r="T92" s="3">
        <v>627</v>
      </c>
      <c r="U92" s="3">
        <v>637</v>
      </c>
      <c r="V92" s="3">
        <v>631</v>
      </c>
      <c r="W92" s="3">
        <v>646</v>
      </c>
      <c r="X92" s="3">
        <v>648</v>
      </c>
      <c r="Y92" s="3">
        <v>647</v>
      </c>
      <c r="Z92" s="3">
        <v>626</v>
      </c>
      <c r="AA92" s="3">
        <v>3102</v>
      </c>
      <c r="AB92" s="3">
        <v>2953</v>
      </c>
      <c r="AC92" s="3">
        <v>2493</v>
      </c>
      <c r="AD92" s="3">
        <v>2348</v>
      </c>
      <c r="AE92" s="3">
        <v>2032</v>
      </c>
      <c r="AF92" s="3">
        <v>1555</v>
      </c>
      <c r="AG92" s="3">
        <v>1145</v>
      </c>
      <c r="AH92" s="3">
        <v>1108</v>
      </c>
      <c r="AI92" s="3">
        <v>777</v>
      </c>
      <c r="AJ92" s="3">
        <v>666</v>
      </c>
      <c r="AK92" s="3">
        <v>369</v>
      </c>
      <c r="AL92" s="3">
        <v>218</v>
      </c>
      <c r="AM92" s="3">
        <v>212</v>
      </c>
      <c r="AN92" s="38">
        <v>32948</v>
      </c>
      <c r="AO92" s="42">
        <v>706</v>
      </c>
      <c r="AP92" s="36">
        <v>712</v>
      </c>
      <c r="AQ92" s="36">
        <v>720</v>
      </c>
      <c r="AR92" s="36">
        <v>735</v>
      </c>
      <c r="AS92" s="36">
        <v>706</v>
      </c>
      <c r="AT92" s="36">
        <v>733</v>
      </c>
      <c r="AU92" s="36">
        <v>696</v>
      </c>
      <c r="AV92" s="36">
        <v>661</v>
      </c>
      <c r="AW92" s="36">
        <v>675</v>
      </c>
      <c r="AX92" s="36">
        <v>655</v>
      </c>
      <c r="AY92" s="36">
        <v>650</v>
      </c>
      <c r="AZ92" s="36">
        <v>623</v>
      </c>
      <c r="BA92" s="36">
        <v>599</v>
      </c>
      <c r="BB92" s="36">
        <v>602</v>
      </c>
      <c r="BC92" s="36">
        <v>604</v>
      </c>
      <c r="BD92" s="36">
        <v>618</v>
      </c>
      <c r="BE92" s="36">
        <v>614</v>
      </c>
      <c r="BF92" s="36">
        <v>621</v>
      </c>
      <c r="BG92" s="36">
        <v>629</v>
      </c>
      <c r="BH92" s="36">
        <v>654</v>
      </c>
      <c r="BI92" s="36">
        <v>3371</v>
      </c>
      <c r="BJ92" s="36">
        <v>3427</v>
      </c>
      <c r="BK92" s="36">
        <v>2781</v>
      </c>
      <c r="BL92" s="36">
        <v>2540</v>
      </c>
      <c r="BM92" s="36">
        <v>2011</v>
      </c>
      <c r="BN92" s="36">
        <v>1544</v>
      </c>
      <c r="BO92" s="36">
        <v>1152</v>
      </c>
      <c r="BP92" s="36">
        <v>1016</v>
      </c>
      <c r="BQ92" s="36">
        <v>689</v>
      </c>
      <c r="BR92" s="36">
        <v>544</v>
      </c>
      <c r="BS92" s="36">
        <v>290</v>
      </c>
      <c r="BT92" s="36">
        <v>171</v>
      </c>
      <c r="BU92" s="36">
        <v>199</v>
      </c>
    </row>
    <row r="93" spans="1:73" x14ac:dyDescent="0.25">
      <c r="A93" s="1" t="s">
        <v>198</v>
      </c>
      <c r="B93" s="1" t="s">
        <v>31</v>
      </c>
      <c r="C93" s="1" t="s">
        <v>199</v>
      </c>
      <c r="D93" s="1" t="s">
        <v>25</v>
      </c>
      <c r="E93" s="40">
        <v>3521</v>
      </c>
      <c r="F93" s="40">
        <v>1690</v>
      </c>
      <c r="G93" s="38">
        <v>18</v>
      </c>
      <c r="H93" s="3">
        <v>17</v>
      </c>
      <c r="I93" s="3">
        <v>28</v>
      </c>
      <c r="J93" s="3">
        <v>29</v>
      </c>
      <c r="K93" s="3">
        <v>28</v>
      </c>
      <c r="L93" s="3">
        <v>30</v>
      </c>
      <c r="M93" s="3">
        <v>32</v>
      </c>
      <c r="N93" s="3">
        <v>32</v>
      </c>
      <c r="O93" s="3">
        <v>42</v>
      </c>
      <c r="P93" s="3">
        <v>31</v>
      </c>
      <c r="Q93" s="3">
        <v>31</v>
      </c>
      <c r="R93" s="3">
        <v>39</v>
      </c>
      <c r="S93" s="3">
        <v>35</v>
      </c>
      <c r="T93" s="3">
        <v>28</v>
      </c>
      <c r="U93" s="3">
        <v>38</v>
      </c>
      <c r="V93" s="3">
        <v>31</v>
      </c>
      <c r="W93" s="3">
        <v>31</v>
      </c>
      <c r="X93" s="3">
        <v>29</v>
      </c>
      <c r="Y93" s="3">
        <v>20</v>
      </c>
      <c r="Z93" s="3">
        <v>21</v>
      </c>
      <c r="AA93" s="3">
        <v>103</v>
      </c>
      <c r="AB93" s="3">
        <v>102</v>
      </c>
      <c r="AC93" s="3">
        <v>95</v>
      </c>
      <c r="AD93" s="3">
        <v>142</v>
      </c>
      <c r="AE93" s="3">
        <v>100</v>
      </c>
      <c r="AF93" s="3">
        <v>90</v>
      </c>
      <c r="AG93" s="3">
        <v>81</v>
      </c>
      <c r="AH93" s="3">
        <v>76</v>
      </c>
      <c r="AI93" s="3">
        <v>88</v>
      </c>
      <c r="AJ93" s="3">
        <v>53</v>
      </c>
      <c r="AK93" s="3">
        <v>64</v>
      </c>
      <c r="AL93" s="3">
        <v>33</v>
      </c>
      <c r="AM93" s="3">
        <v>73</v>
      </c>
      <c r="AN93" s="38">
        <v>1831</v>
      </c>
      <c r="AO93" s="42">
        <v>10</v>
      </c>
      <c r="AP93" s="36">
        <v>21</v>
      </c>
      <c r="AQ93" s="36">
        <v>20</v>
      </c>
      <c r="AR93" s="36">
        <v>27</v>
      </c>
      <c r="AS93" s="36">
        <v>34</v>
      </c>
      <c r="AT93" s="36">
        <v>37</v>
      </c>
      <c r="AU93" s="36">
        <v>37</v>
      </c>
      <c r="AV93" s="36">
        <v>38</v>
      </c>
      <c r="AW93" s="36">
        <v>27</v>
      </c>
      <c r="AX93" s="36">
        <v>36</v>
      </c>
      <c r="AY93" s="36">
        <v>35</v>
      </c>
      <c r="AZ93" s="36">
        <v>24</v>
      </c>
      <c r="BA93" s="36">
        <v>26</v>
      </c>
      <c r="BB93" s="36">
        <v>34</v>
      </c>
      <c r="BC93" s="36">
        <v>31</v>
      </c>
      <c r="BD93" s="36">
        <v>37</v>
      </c>
      <c r="BE93" s="36">
        <v>41</v>
      </c>
      <c r="BF93" s="36">
        <v>43</v>
      </c>
      <c r="BG93" s="36">
        <v>48</v>
      </c>
      <c r="BH93" s="36">
        <v>36</v>
      </c>
      <c r="BI93" s="36">
        <v>96</v>
      </c>
      <c r="BJ93" s="36">
        <v>119</v>
      </c>
      <c r="BK93" s="36">
        <v>108</v>
      </c>
      <c r="BL93" s="36">
        <v>154</v>
      </c>
      <c r="BM93" s="36">
        <v>96</v>
      </c>
      <c r="BN93" s="36">
        <v>119</v>
      </c>
      <c r="BO93" s="36">
        <v>72</v>
      </c>
      <c r="BP93" s="36">
        <v>90</v>
      </c>
      <c r="BQ93" s="36">
        <v>67</v>
      </c>
      <c r="BR93" s="36">
        <v>51</v>
      </c>
      <c r="BS93" s="36">
        <v>66</v>
      </c>
      <c r="BT93" s="36">
        <v>49</v>
      </c>
      <c r="BU93" s="36">
        <v>102</v>
      </c>
    </row>
    <row r="94" spans="1:73" x14ac:dyDescent="0.25">
      <c r="A94" s="1" t="s">
        <v>200</v>
      </c>
      <c r="B94" s="1" t="s">
        <v>31</v>
      </c>
      <c r="C94" s="1" t="s">
        <v>199</v>
      </c>
      <c r="D94" s="1" t="s">
        <v>201</v>
      </c>
      <c r="E94" s="40">
        <v>715</v>
      </c>
      <c r="F94" s="40">
        <v>424</v>
      </c>
      <c r="G94" s="38">
        <v>2</v>
      </c>
      <c r="H94" s="3">
        <v>4</v>
      </c>
      <c r="I94" s="3">
        <v>3</v>
      </c>
      <c r="J94" s="3">
        <v>4</v>
      </c>
      <c r="K94" s="3">
        <v>1</v>
      </c>
      <c r="L94" s="3">
        <v>5</v>
      </c>
      <c r="M94" s="3">
        <v>6</v>
      </c>
      <c r="N94" s="3">
        <v>8</v>
      </c>
      <c r="O94" s="3">
        <v>4</v>
      </c>
      <c r="P94" s="3">
        <v>6</v>
      </c>
      <c r="Q94" s="3">
        <v>0</v>
      </c>
      <c r="R94" s="3">
        <v>10</v>
      </c>
      <c r="S94" s="3">
        <v>8</v>
      </c>
      <c r="T94" s="3">
        <v>8</v>
      </c>
      <c r="U94" s="3">
        <v>5</v>
      </c>
      <c r="V94" s="3">
        <v>10</v>
      </c>
      <c r="W94" s="3">
        <v>5</v>
      </c>
      <c r="X94" s="3">
        <v>6</v>
      </c>
      <c r="Y94" s="3">
        <v>8</v>
      </c>
      <c r="Z94" s="3">
        <v>9</v>
      </c>
      <c r="AA94" s="3">
        <v>17</v>
      </c>
      <c r="AB94" s="3">
        <v>36</v>
      </c>
      <c r="AC94" s="3">
        <v>48</v>
      </c>
      <c r="AD94" s="3">
        <v>17</v>
      </c>
      <c r="AE94" s="3">
        <v>23</v>
      </c>
      <c r="AF94" s="3">
        <v>31</v>
      </c>
      <c r="AG94" s="3">
        <v>24</v>
      </c>
      <c r="AH94" s="3">
        <v>23</v>
      </c>
      <c r="AI94" s="3">
        <v>17</v>
      </c>
      <c r="AJ94" s="3">
        <v>17</v>
      </c>
      <c r="AK94" s="3">
        <v>12</v>
      </c>
      <c r="AL94" s="3">
        <v>33</v>
      </c>
      <c r="AM94" s="3">
        <v>14</v>
      </c>
      <c r="AN94" s="38">
        <v>291</v>
      </c>
      <c r="AO94" s="42">
        <v>7</v>
      </c>
      <c r="AP94" s="36">
        <v>5</v>
      </c>
      <c r="AQ94" s="36">
        <v>7</v>
      </c>
      <c r="AR94" s="36">
        <v>6</v>
      </c>
      <c r="AS94" s="36">
        <v>7</v>
      </c>
      <c r="AT94" s="36">
        <v>5</v>
      </c>
      <c r="AU94" s="36">
        <v>6</v>
      </c>
      <c r="AV94" s="36">
        <v>3</v>
      </c>
      <c r="AW94" s="36">
        <v>9</v>
      </c>
      <c r="AX94" s="36">
        <v>6</v>
      </c>
      <c r="AY94" s="36">
        <v>14</v>
      </c>
      <c r="AZ94" s="36">
        <v>3</v>
      </c>
      <c r="BA94" s="36">
        <v>7</v>
      </c>
      <c r="BB94" s="36">
        <v>6</v>
      </c>
      <c r="BC94" s="36">
        <v>9</v>
      </c>
      <c r="BD94" s="36">
        <v>6</v>
      </c>
      <c r="BE94" s="36">
        <v>13</v>
      </c>
      <c r="BF94" s="36">
        <v>12</v>
      </c>
      <c r="BG94" s="36">
        <v>7</v>
      </c>
      <c r="BH94" s="36">
        <v>2</v>
      </c>
      <c r="BI94" s="36">
        <v>4</v>
      </c>
      <c r="BJ94" s="36">
        <v>8</v>
      </c>
      <c r="BK94" s="36">
        <v>8</v>
      </c>
      <c r="BL94" s="36">
        <v>5</v>
      </c>
      <c r="BM94" s="36">
        <v>5</v>
      </c>
      <c r="BN94" s="36">
        <v>12</v>
      </c>
      <c r="BO94" s="36">
        <v>10</v>
      </c>
      <c r="BP94" s="36">
        <v>15</v>
      </c>
      <c r="BQ94" s="36">
        <v>8</v>
      </c>
      <c r="BR94" s="36">
        <v>19</v>
      </c>
      <c r="BS94" s="36">
        <v>20</v>
      </c>
      <c r="BT94" s="36">
        <v>20</v>
      </c>
      <c r="BU94" s="36">
        <v>17</v>
      </c>
    </row>
    <row r="95" spans="1:73" x14ac:dyDescent="0.25">
      <c r="A95" s="1" t="s">
        <v>202</v>
      </c>
      <c r="B95" s="1" t="s">
        <v>31</v>
      </c>
      <c r="C95" s="1" t="s">
        <v>199</v>
      </c>
      <c r="D95" s="1" t="s">
        <v>203</v>
      </c>
      <c r="E95" s="40">
        <v>3681</v>
      </c>
      <c r="F95" s="40">
        <v>2047</v>
      </c>
      <c r="G95" s="38">
        <v>26</v>
      </c>
      <c r="H95" s="3">
        <v>37</v>
      </c>
      <c r="I95" s="3">
        <v>66</v>
      </c>
      <c r="J95" s="3">
        <v>45</v>
      </c>
      <c r="K95" s="3">
        <v>60</v>
      </c>
      <c r="L95" s="3">
        <v>62</v>
      </c>
      <c r="M95" s="3">
        <v>67</v>
      </c>
      <c r="N95" s="3">
        <v>60</v>
      </c>
      <c r="O95" s="3">
        <v>81</v>
      </c>
      <c r="P95" s="3">
        <v>72</v>
      </c>
      <c r="Q95" s="3">
        <v>69</v>
      </c>
      <c r="R95" s="3">
        <v>68</v>
      </c>
      <c r="S95" s="3">
        <v>61</v>
      </c>
      <c r="T95" s="3">
        <v>47</v>
      </c>
      <c r="U95" s="3">
        <v>38</v>
      </c>
      <c r="V95" s="3">
        <v>40</v>
      </c>
      <c r="W95" s="3">
        <v>40</v>
      </c>
      <c r="X95" s="3">
        <v>30</v>
      </c>
      <c r="Y95" s="3">
        <v>28</v>
      </c>
      <c r="Z95" s="3">
        <v>30</v>
      </c>
      <c r="AA95" s="3">
        <v>159</v>
      </c>
      <c r="AB95" s="3">
        <v>99</v>
      </c>
      <c r="AC95" s="3">
        <v>75</v>
      </c>
      <c r="AD95" s="3">
        <v>66</v>
      </c>
      <c r="AE95" s="3">
        <v>81</v>
      </c>
      <c r="AF95" s="3">
        <v>97</v>
      </c>
      <c r="AG95" s="3">
        <v>122</v>
      </c>
      <c r="AH95" s="3">
        <v>102</v>
      </c>
      <c r="AI95" s="3">
        <v>71</v>
      </c>
      <c r="AJ95" s="3">
        <v>59</v>
      </c>
      <c r="AK95" s="3">
        <v>15</v>
      </c>
      <c r="AL95" s="3">
        <v>29</v>
      </c>
      <c r="AM95" s="3">
        <v>45</v>
      </c>
      <c r="AN95" s="38">
        <v>1634</v>
      </c>
      <c r="AO95" s="42">
        <v>53</v>
      </c>
      <c r="AP95" s="36">
        <v>56</v>
      </c>
      <c r="AQ95" s="36">
        <v>39</v>
      </c>
      <c r="AR95" s="36">
        <v>71</v>
      </c>
      <c r="AS95" s="36">
        <v>65</v>
      </c>
      <c r="AT95" s="36">
        <v>68</v>
      </c>
      <c r="AU95" s="36">
        <v>65</v>
      </c>
      <c r="AV95" s="36">
        <v>76</v>
      </c>
      <c r="AW95" s="36">
        <v>51</v>
      </c>
      <c r="AX95" s="36">
        <v>58</v>
      </c>
      <c r="AY95" s="36">
        <v>56</v>
      </c>
      <c r="AZ95" s="36">
        <v>52</v>
      </c>
      <c r="BA95" s="36">
        <v>52</v>
      </c>
      <c r="BB95" s="36">
        <v>56</v>
      </c>
      <c r="BC95" s="36">
        <v>56</v>
      </c>
      <c r="BD95" s="36">
        <v>41</v>
      </c>
      <c r="BE95" s="36">
        <v>28</v>
      </c>
      <c r="BF95" s="36">
        <v>30</v>
      </c>
      <c r="BG95" s="36">
        <v>31</v>
      </c>
      <c r="BH95" s="36">
        <v>32</v>
      </c>
      <c r="BI95" s="36">
        <v>115</v>
      </c>
      <c r="BJ95" s="36">
        <v>27</v>
      </c>
      <c r="BK95" s="36">
        <v>23</v>
      </c>
      <c r="BL95" s="36">
        <v>19</v>
      </c>
      <c r="BM95" s="36">
        <v>26</v>
      </c>
      <c r="BN95" s="36">
        <v>28</v>
      </c>
      <c r="BO95" s="36">
        <v>48</v>
      </c>
      <c r="BP95" s="36">
        <v>68</v>
      </c>
      <c r="BQ95" s="36">
        <v>83</v>
      </c>
      <c r="BR95" s="36">
        <v>47</v>
      </c>
      <c r="BS95" s="36">
        <v>23</v>
      </c>
      <c r="BT95" s="36">
        <v>38</v>
      </c>
      <c r="BU95" s="36">
        <v>53</v>
      </c>
    </row>
    <row r="96" spans="1:73" x14ac:dyDescent="0.25">
      <c r="A96" s="1" t="s">
        <v>204</v>
      </c>
      <c r="B96" s="1" t="s">
        <v>31</v>
      </c>
      <c r="C96" s="1" t="s">
        <v>199</v>
      </c>
      <c r="D96" s="1" t="s">
        <v>205</v>
      </c>
      <c r="E96" s="40">
        <v>720</v>
      </c>
      <c r="F96" s="40">
        <v>407</v>
      </c>
      <c r="G96" s="38">
        <v>6</v>
      </c>
      <c r="H96" s="3">
        <v>3</v>
      </c>
      <c r="I96" s="3">
        <v>7</v>
      </c>
      <c r="J96" s="3">
        <v>4</v>
      </c>
      <c r="K96" s="3">
        <v>9</v>
      </c>
      <c r="L96" s="3">
        <v>7</v>
      </c>
      <c r="M96" s="3">
        <v>6</v>
      </c>
      <c r="N96" s="3">
        <v>5</v>
      </c>
      <c r="O96" s="3">
        <v>4</v>
      </c>
      <c r="P96" s="3">
        <v>1</v>
      </c>
      <c r="Q96" s="3">
        <v>3</v>
      </c>
      <c r="R96" s="3">
        <v>2</v>
      </c>
      <c r="S96" s="3">
        <v>4</v>
      </c>
      <c r="T96" s="3">
        <v>3</v>
      </c>
      <c r="U96" s="3">
        <v>7</v>
      </c>
      <c r="V96" s="3">
        <v>5</v>
      </c>
      <c r="W96" s="3">
        <v>4</v>
      </c>
      <c r="X96" s="3">
        <v>5</v>
      </c>
      <c r="Y96" s="3">
        <v>8</v>
      </c>
      <c r="Z96" s="3">
        <v>6</v>
      </c>
      <c r="AA96" s="3">
        <v>36</v>
      </c>
      <c r="AB96" s="3">
        <v>27</v>
      </c>
      <c r="AC96" s="3">
        <v>29</v>
      </c>
      <c r="AD96" s="3">
        <v>17</v>
      </c>
      <c r="AE96" s="3">
        <v>18</v>
      </c>
      <c r="AF96" s="3">
        <v>22</v>
      </c>
      <c r="AG96" s="3">
        <v>39</v>
      </c>
      <c r="AH96" s="3">
        <v>8</v>
      </c>
      <c r="AI96" s="3">
        <v>39</v>
      </c>
      <c r="AJ96" s="3">
        <v>21</v>
      </c>
      <c r="AK96" s="3">
        <v>27</v>
      </c>
      <c r="AL96" s="3">
        <v>10</v>
      </c>
      <c r="AM96" s="3">
        <v>15</v>
      </c>
      <c r="AN96" s="38">
        <v>313</v>
      </c>
      <c r="AO96" s="42">
        <v>11</v>
      </c>
      <c r="AP96" s="36">
        <v>12</v>
      </c>
      <c r="AQ96" s="36">
        <v>7</v>
      </c>
      <c r="AR96" s="36">
        <v>9</v>
      </c>
      <c r="AS96" s="36">
        <v>2</v>
      </c>
      <c r="AT96" s="36">
        <v>5</v>
      </c>
      <c r="AU96" s="36">
        <v>4</v>
      </c>
      <c r="AV96" s="36">
        <v>4</v>
      </c>
      <c r="AW96" s="36">
        <v>5</v>
      </c>
      <c r="AX96" s="36">
        <v>6</v>
      </c>
      <c r="AY96" s="36">
        <v>5</v>
      </c>
      <c r="AZ96" s="36">
        <v>4</v>
      </c>
      <c r="BA96" s="36">
        <v>3</v>
      </c>
      <c r="BB96" s="36">
        <v>4</v>
      </c>
      <c r="BC96" s="36">
        <v>1</v>
      </c>
      <c r="BD96" s="36">
        <v>1</v>
      </c>
      <c r="BE96" s="36">
        <v>4</v>
      </c>
      <c r="BF96" s="36">
        <v>3</v>
      </c>
      <c r="BG96" s="36">
        <v>0</v>
      </c>
      <c r="BH96" s="36">
        <v>3</v>
      </c>
      <c r="BI96" s="36">
        <v>16</v>
      </c>
      <c r="BJ96" s="36">
        <v>15</v>
      </c>
      <c r="BK96" s="36">
        <v>25</v>
      </c>
      <c r="BL96" s="36">
        <v>7</v>
      </c>
      <c r="BM96" s="36">
        <v>11</v>
      </c>
      <c r="BN96" s="36">
        <v>11</v>
      </c>
      <c r="BO96" s="36">
        <v>19</v>
      </c>
      <c r="BP96" s="36">
        <v>7</v>
      </c>
      <c r="BQ96" s="36">
        <v>37</v>
      </c>
      <c r="BR96" s="36">
        <v>14</v>
      </c>
      <c r="BS96" s="36">
        <v>23</v>
      </c>
      <c r="BT96" s="36">
        <v>19</v>
      </c>
      <c r="BU96" s="36">
        <v>16</v>
      </c>
    </row>
    <row r="97" spans="1:73" x14ac:dyDescent="0.25">
      <c r="A97" s="1" t="s">
        <v>206</v>
      </c>
      <c r="B97" s="1" t="s">
        <v>31</v>
      </c>
      <c r="C97" s="1" t="s">
        <v>199</v>
      </c>
      <c r="D97" s="1" t="s">
        <v>207</v>
      </c>
      <c r="E97" s="40">
        <v>705</v>
      </c>
      <c r="F97" s="40">
        <v>346</v>
      </c>
      <c r="G97" s="38">
        <v>5</v>
      </c>
      <c r="H97" s="3">
        <v>6</v>
      </c>
      <c r="I97" s="3">
        <v>1</v>
      </c>
      <c r="J97" s="3">
        <v>11</v>
      </c>
      <c r="K97" s="3">
        <v>4</v>
      </c>
      <c r="L97" s="3">
        <v>7</v>
      </c>
      <c r="M97" s="3">
        <v>4</v>
      </c>
      <c r="N97" s="3">
        <v>2</v>
      </c>
      <c r="O97" s="3">
        <v>9</v>
      </c>
      <c r="P97" s="3">
        <v>2</v>
      </c>
      <c r="Q97" s="3">
        <v>5</v>
      </c>
      <c r="R97" s="3">
        <v>3</v>
      </c>
      <c r="S97" s="3">
        <v>4</v>
      </c>
      <c r="T97" s="3">
        <v>3</v>
      </c>
      <c r="U97" s="3">
        <v>4</v>
      </c>
      <c r="V97" s="3">
        <v>3</v>
      </c>
      <c r="W97" s="3">
        <v>3</v>
      </c>
      <c r="X97" s="3">
        <v>1</v>
      </c>
      <c r="Y97" s="3">
        <v>1</v>
      </c>
      <c r="Z97" s="3">
        <v>4</v>
      </c>
      <c r="AA97" s="3">
        <v>20</v>
      </c>
      <c r="AB97" s="3">
        <v>6</v>
      </c>
      <c r="AC97" s="3">
        <v>17</v>
      </c>
      <c r="AD97" s="3">
        <v>17</v>
      </c>
      <c r="AE97" s="3">
        <v>20</v>
      </c>
      <c r="AF97" s="3">
        <v>26</v>
      </c>
      <c r="AG97" s="3">
        <v>19</v>
      </c>
      <c r="AH97" s="3">
        <v>11</v>
      </c>
      <c r="AI97" s="3">
        <v>25</v>
      </c>
      <c r="AJ97" s="3">
        <v>42</v>
      </c>
      <c r="AK97" s="3">
        <v>26</v>
      </c>
      <c r="AL97" s="3">
        <v>9</v>
      </c>
      <c r="AM97" s="3">
        <v>26</v>
      </c>
      <c r="AN97" s="38">
        <v>359</v>
      </c>
      <c r="AO97" s="42">
        <v>5</v>
      </c>
      <c r="AP97" s="36">
        <v>6</v>
      </c>
      <c r="AQ97" s="36">
        <v>10</v>
      </c>
      <c r="AR97" s="36">
        <v>2</v>
      </c>
      <c r="AS97" s="36">
        <v>9</v>
      </c>
      <c r="AT97" s="36">
        <v>6</v>
      </c>
      <c r="AU97" s="36">
        <v>9</v>
      </c>
      <c r="AV97" s="36">
        <v>9</v>
      </c>
      <c r="AW97" s="36">
        <v>2</v>
      </c>
      <c r="AX97" s="36">
        <v>6</v>
      </c>
      <c r="AY97" s="36">
        <v>4</v>
      </c>
      <c r="AZ97" s="36">
        <v>5</v>
      </c>
      <c r="BA97" s="36">
        <v>4</v>
      </c>
      <c r="BB97" s="36">
        <v>4</v>
      </c>
      <c r="BC97" s="36">
        <v>1</v>
      </c>
      <c r="BD97" s="36">
        <v>2</v>
      </c>
      <c r="BE97" s="36">
        <v>2</v>
      </c>
      <c r="BF97" s="36">
        <v>3</v>
      </c>
      <c r="BG97" s="36">
        <v>3</v>
      </c>
      <c r="BH97" s="36">
        <v>2</v>
      </c>
      <c r="BI97" s="36">
        <v>9</v>
      </c>
      <c r="BJ97" s="36">
        <v>4</v>
      </c>
      <c r="BK97" s="36">
        <v>21</v>
      </c>
      <c r="BL97" s="36">
        <v>16</v>
      </c>
      <c r="BM97" s="36">
        <v>26</v>
      </c>
      <c r="BN97" s="36">
        <v>35</v>
      </c>
      <c r="BO97" s="36">
        <v>19</v>
      </c>
      <c r="BP97" s="36">
        <v>15</v>
      </c>
      <c r="BQ97" s="36">
        <v>22</v>
      </c>
      <c r="BR97" s="36">
        <v>29</v>
      </c>
      <c r="BS97" s="36">
        <v>27</v>
      </c>
      <c r="BT97" s="36">
        <v>8</v>
      </c>
      <c r="BU97" s="36">
        <v>34</v>
      </c>
    </row>
    <row r="98" spans="1:73" x14ac:dyDescent="0.25">
      <c r="A98" s="1" t="s">
        <v>208</v>
      </c>
      <c r="B98" s="1" t="s">
        <v>31</v>
      </c>
      <c r="C98" s="1" t="s">
        <v>199</v>
      </c>
      <c r="D98" s="1" t="s">
        <v>209</v>
      </c>
      <c r="E98" s="40">
        <v>2951</v>
      </c>
      <c r="F98" s="40">
        <v>1681</v>
      </c>
      <c r="G98" s="38">
        <v>44</v>
      </c>
      <c r="H98" s="3">
        <v>20</v>
      </c>
      <c r="I98" s="3">
        <v>29</v>
      </c>
      <c r="J98" s="3">
        <v>22</v>
      </c>
      <c r="K98" s="3">
        <v>15</v>
      </c>
      <c r="L98" s="3">
        <v>22</v>
      </c>
      <c r="M98" s="3">
        <v>25</v>
      </c>
      <c r="N98" s="3">
        <v>20</v>
      </c>
      <c r="O98" s="3">
        <v>23</v>
      </c>
      <c r="P98" s="3">
        <v>31</v>
      </c>
      <c r="Q98" s="3">
        <v>32</v>
      </c>
      <c r="R98" s="3">
        <v>44</v>
      </c>
      <c r="S98" s="3">
        <v>44</v>
      </c>
      <c r="T98" s="3">
        <v>45</v>
      </c>
      <c r="U98" s="3">
        <v>36</v>
      </c>
      <c r="V98" s="3">
        <v>29</v>
      </c>
      <c r="W98" s="3">
        <v>21</v>
      </c>
      <c r="X98" s="3">
        <v>27</v>
      </c>
      <c r="Y98" s="3">
        <v>24</v>
      </c>
      <c r="Z98" s="3">
        <v>15</v>
      </c>
      <c r="AA98" s="3">
        <v>136</v>
      </c>
      <c r="AB98" s="3">
        <v>120</v>
      </c>
      <c r="AC98" s="3">
        <v>95</v>
      </c>
      <c r="AD98" s="3">
        <v>219</v>
      </c>
      <c r="AE98" s="3">
        <v>141</v>
      </c>
      <c r="AF98" s="3">
        <v>72</v>
      </c>
      <c r="AG98" s="3">
        <v>101</v>
      </c>
      <c r="AH98" s="3">
        <v>69</v>
      </c>
      <c r="AI98" s="3">
        <v>32</v>
      </c>
      <c r="AJ98" s="3">
        <v>39</v>
      </c>
      <c r="AK98" s="3">
        <v>27</v>
      </c>
      <c r="AL98" s="3">
        <v>54</v>
      </c>
      <c r="AM98" s="3">
        <v>8</v>
      </c>
      <c r="AN98" s="38">
        <v>1270</v>
      </c>
      <c r="AO98" s="42">
        <v>53</v>
      </c>
      <c r="AP98" s="36">
        <v>53</v>
      </c>
      <c r="AQ98" s="36">
        <v>25</v>
      </c>
      <c r="AR98" s="36">
        <v>22</v>
      </c>
      <c r="AS98" s="36">
        <v>23</v>
      </c>
      <c r="AT98" s="36">
        <v>16</v>
      </c>
      <c r="AU98" s="36">
        <v>13</v>
      </c>
      <c r="AV98" s="36">
        <v>22</v>
      </c>
      <c r="AW98" s="36">
        <v>26</v>
      </c>
      <c r="AX98" s="36">
        <v>27</v>
      </c>
      <c r="AY98" s="36">
        <v>34</v>
      </c>
      <c r="AZ98" s="36">
        <v>34</v>
      </c>
      <c r="BA98" s="36">
        <v>39</v>
      </c>
      <c r="BB98" s="36">
        <v>36</v>
      </c>
      <c r="BC98" s="36">
        <v>34</v>
      </c>
      <c r="BD98" s="36">
        <v>32</v>
      </c>
      <c r="BE98" s="36">
        <v>32</v>
      </c>
      <c r="BF98" s="36">
        <v>19</v>
      </c>
      <c r="BG98" s="36">
        <v>20</v>
      </c>
      <c r="BH98" s="36">
        <v>29</v>
      </c>
      <c r="BI98" s="36">
        <v>91</v>
      </c>
      <c r="BJ98" s="36">
        <v>71</v>
      </c>
      <c r="BK98" s="36">
        <v>75</v>
      </c>
      <c r="BL98" s="36">
        <v>112</v>
      </c>
      <c r="BM98" s="36">
        <v>75</v>
      </c>
      <c r="BN98" s="36">
        <v>58</v>
      </c>
      <c r="BO98" s="36">
        <v>46</v>
      </c>
      <c r="BP98" s="36">
        <v>27</v>
      </c>
      <c r="BQ98" s="36">
        <v>24</v>
      </c>
      <c r="BR98" s="36">
        <v>34</v>
      </c>
      <c r="BS98" s="36">
        <v>19</v>
      </c>
      <c r="BT98" s="36">
        <v>39</v>
      </c>
      <c r="BU98" s="36">
        <v>10</v>
      </c>
    </row>
    <row r="99" spans="1:73" x14ac:dyDescent="0.25">
      <c r="A99" s="1" t="s">
        <v>210</v>
      </c>
      <c r="B99" s="1" t="s">
        <v>31</v>
      </c>
      <c r="C99" s="1" t="s">
        <v>199</v>
      </c>
      <c r="D99" s="1" t="s">
        <v>211</v>
      </c>
      <c r="E99" s="40">
        <v>928</v>
      </c>
      <c r="F99" s="40">
        <v>472</v>
      </c>
      <c r="G99" s="38">
        <v>8</v>
      </c>
      <c r="H99" s="3">
        <v>9</v>
      </c>
      <c r="I99" s="3">
        <v>14</v>
      </c>
      <c r="J99" s="3">
        <v>6</v>
      </c>
      <c r="K99" s="3">
        <v>8</v>
      </c>
      <c r="L99" s="3">
        <v>13</v>
      </c>
      <c r="M99" s="3">
        <v>5</v>
      </c>
      <c r="N99" s="3">
        <v>8</v>
      </c>
      <c r="O99" s="3">
        <v>8</v>
      </c>
      <c r="P99" s="3">
        <v>7</v>
      </c>
      <c r="Q99" s="3">
        <v>9</v>
      </c>
      <c r="R99" s="3">
        <v>10</v>
      </c>
      <c r="S99" s="3">
        <v>5</v>
      </c>
      <c r="T99" s="3">
        <v>7</v>
      </c>
      <c r="U99" s="3">
        <v>3</v>
      </c>
      <c r="V99" s="3">
        <v>7</v>
      </c>
      <c r="W99" s="3">
        <v>11</v>
      </c>
      <c r="X99" s="3">
        <v>9</v>
      </c>
      <c r="Y99" s="3">
        <v>12</v>
      </c>
      <c r="Z99" s="3">
        <v>9</v>
      </c>
      <c r="AA99" s="3">
        <v>28</v>
      </c>
      <c r="AB99" s="3">
        <v>21</v>
      </c>
      <c r="AC99" s="3">
        <v>22</v>
      </c>
      <c r="AD99" s="3">
        <v>21</v>
      </c>
      <c r="AE99" s="3">
        <v>36</v>
      </c>
      <c r="AF99" s="3">
        <v>17</v>
      </c>
      <c r="AG99" s="3">
        <v>18</v>
      </c>
      <c r="AH99" s="3">
        <v>13</v>
      </c>
      <c r="AI99" s="3">
        <v>49</v>
      </c>
      <c r="AJ99" s="3">
        <v>29</v>
      </c>
      <c r="AK99" s="3">
        <v>22</v>
      </c>
      <c r="AL99" s="3">
        <v>8</v>
      </c>
      <c r="AM99" s="3">
        <v>20</v>
      </c>
      <c r="AN99" s="38">
        <v>456</v>
      </c>
      <c r="AO99" s="42">
        <v>8</v>
      </c>
      <c r="AP99" s="36">
        <v>7</v>
      </c>
      <c r="AQ99" s="36">
        <v>2</v>
      </c>
      <c r="AR99" s="36">
        <v>9</v>
      </c>
      <c r="AS99" s="36">
        <v>7</v>
      </c>
      <c r="AT99" s="36">
        <v>3</v>
      </c>
      <c r="AU99" s="36">
        <v>10</v>
      </c>
      <c r="AV99" s="36">
        <v>8</v>
      </c>
      <c r="AW99" s="36">
        <v>6</v>
      </c>
      <c r="AX99" s="36">
        <v>6</v>
      </c>
      <c r="AY99" s="36">
        <v>4</v>
      </c>
      <c r="AZ99" s="36">
        <v>4</v>
      </c>
      <c r="BA99" s="36">
        <v>8</v>
      </c>
      <c r="BB99" s="36">
        <v>7</v>
      </c>
      <c r="BC99" s="36">
        <v>11</v>
      </c>
      <c r="BD99" s="36">
        <v>7</v>
      </c>
      <c r="BE99" s="36">
        <v>3</v>
      </c>
      <c r="BF99" s="36">
        <v>5</v>
      </c>
      <c r="BG99" s="36">
        <v>4</v>
      </c>
      <c r="BH99" s="36">
        <v>4</v>
      </c>
      <c r="BI99" s="36">
        <v>24</v>
      </c>
      <c r="BJ99" s="36">
        <v>30</v>
      </c>
      <c r="BK99" s="36">
        <v>14</v>
      </c>
      <c r="BL99" s="36">
        <v>18</v>
      </c>
      <c r="BM99" s="36">
        <v>25</v>
      </c>
      <c r="BN99" s="36">
        <v>21</v>
      </c>
      <c r="BO99" s="36">
        <v>33</v>
      </c>
      <c r="BP99" s="36">
        <v>20</v>
      </c>
      <c r="BQ99" s="36">
        <v>46</v>
      </c>
      <c r="BR99" s="36">
        <v>19</v>
      </c>
      <c r="BS99" s="36">
        <v>26</v>
      </c>
      <c r="BT99" s="36">
        <v>22</v>
      </c>
      <c r="BU99" s="36">
        <v>35</v>
      </c>
    </row>
    <row r="100" spans="1:73" x14ac:dyDescent="0.25">
      <c r="A100" s="1" t="s">
        <v>212</v>
      </c>
      <c r="B100" s="1" t="s">
        <v>31</v>
      </c>
      <c r="C100" s="1" t="s">
        <v>199</v>
      </c>
      <c r="D100" s="1" t="s">
        <v>213</v>
      </c>
      <c r="E100" s="40">
        <v>6505</v>
      </c>
      <c r="F100" s="40">
        <v>3496</v>
      </c>
      <c r="G100" s="38">
        <v>109</v>
      </c>
      <c r="H100" s="3">
        <v>121</v>
      </c>
      <c r="I100" s="3">
        <v>84</v>
      </c>
      <c r="J100" s="3">
        <v>69</v>
      </c>
      <c r="K100" s="3">
        <v>81</v>
      </c>
      <c r="L100" s="3">
        <v>73</v>
      </c>
      <c r="M100" s="3">
        <v>76</v>
      </c>
      <c r="N100" s="3">
        <v>76</v>
      </c>
      <c r="O100" s="3">
        <v>83</v>
      </c>
      <c r="P100" s="3">
        <v>78</v>
      </c>
      <c r="Q100" s="3">
        <v>77</v>
      </c>
      <c r="R100" s="3">
        <v>80</v>
      </c>
      <c r="S100" s="3">
        <v>76</v>
      </c>
      <c r="T100" s="3">
        <v>76</v>
      </c>
      <c r="U100" s="3">
        <v>50</v>
      </c>
      <c r="V100" s="3">
        <v>31</v>
      </c>
      <c r="W100" s="3">
        <v>28</v>
      </c>
      <c r="X100" s="3">
        <v>25</v>
      </c>
      <c r="Y100" s="3">
        <v>23</v>
      </c>
      <c r="Z100" s="3">
        <v>33</v>
      </c>
      <c r="AA100" s="3">
        <v>218</v>
      </c>
      <c r="AB100" s="3">
        <v>235</v>
      </c>
      <c r="AC100" s="3">
        <v>183</v>
      </c>
      <c r="AD100" s="3">
        <v>195</v>
      </c>
      <c r="AE100" s="3">
        <v>256</v>
      </c>
      <c r="AF100" s="3">
        <v>161</v>
      </c>
      <c r="AG100" s="3">
        <v>226</v>
      </c>
      <c r="AH100" s="3">
        <v>145</v>
      </c>
      <c r="AI100" s="3">
        <v>140</v>
      </c>
      <c r="AJ100" s="3">
        <v>137</v>
      </c>
      <c r="AK100" s="3">
        <v>89</v>
      </c>
      <c r="AL100" s="3">
        <v>51</v>
      </c>
      <c r="AM100" s="3">
        <v>111</v>
      </c>
      <c r="AN100" s="38">
        <v>3009</v>
      </c>
      <c r="AO100" s="42">
        <v>112</v>
      </c>
      <c r="AP100" s="36">
        <v>74</v>
      </c>
      <c r="AQ100" s="36">
        <v>92</v>
      </c>
      <c r="AR100" s="36">
        <v>91</v>
      </c>
      <c r="AS100" s="36">
        <v>69</v>
      </c>
      <c r="AT100" s="36">
        <v>75</v>
      </c>
      <c r="AU100" s="36">
        <v>70</v>
      </c>
      <c r="AV100" s="36">
        <v>70</v>
      </c>
      <c r="AW100" s="36">
        <v>66</v>
      </c>
      <c r="AX100" s="36">
        <v>69</v>
      </c>
      <c r="AY100" s="36">
        <v>77</v>
      </c>
      <c r="AZ100" s="36">
        <v>80</v>
      </c>
      <c r="BA100" s="36">
        <v>81</v>
      </c>
      <c r="BB100" s="36">
        <v>60</v>
      </c>
      <c r="BC100" s="36">
        <v>58</v>
      </c>
      <c r="BD100" s="36">
        <v>54</v>
      </c>
      <c r="BE100" s="36">
        <v>32</v>
      </c>
      <c r="BF100" s="36">
        <v>21</v>
      </c>
      <c r="BG100" s="36">
        <v>25</v>
      </c>
      <c r="BH100" s="36">
        <v>24</v>
      </c>
      <c r="BI100" s="36">
        <v>151</v>
      </c>
      <c r="BJ100" s="36">
        <v>126</v>
      </c>
      <c r="BK100" s="36">
        <v>92</v>
      </c>
      <c r="BL100" s="36">
        <v>122</v>
      </c>
      <c r="BM100" s="36">
        <v>147</v>
      </c>
      <c r="BN100" s="36">
        <v>101</v>
      </c>
      <c r="BO100" s="36">
        <v>166</v>
      </c>
      <c r="BP100" s="36">
        <v>118</v>
      </c>
      <c r="BQ100" s="36">
        <v>142</v>
      </c>
      <c r="BR100" s="36">
        <v>150</v>
      </c>
      <c r="BS100" s="36">
        <v>144</v>
      </c>
      <c r="BT100" s="36">
        <v>68</v>
      </c>
      <c r="BU100" s="36">
        <v>182</v>
      </c>
    </row>
    <row r="101" spans="1:73" x14ac:dyDescent="0.25">
      <c r="A101" s="1" t="s">
        <v>214</v>
      </c>
      <c r="B101" s="1" t="s">
        <v>31</v>
      </c>
      <c r="C101" s="1" t="s">
        <v>215</v>
      </c>
      <c r="D101" s="1" t="s">
        <v>216</v>
      </c>
      <c r="E101" s="40">
        <v>23402</v>
      </c>
      <c r="F101" s="40">
        <v>11623</v>
      </c>
      <c r="G101" s="38">
        <v>164</v>
      </c>
      <c r="H101" s="3">
        <v>188</v>
      </c>
      <c r="I101" s="3">
        <v>189</v>
      </c>
      <c r="J101" s="3">
        <v>179</v>
      </c>
      <c r="K101" s="3">
        <v>193</v>
      </c>
      <c r="L101" s="3">
        <v>203</v>
      </c>
      <c r="M101" s="3">
        <v>221</v>
      </c>
      <c r="N101" s="3">
        <v>196</v>
      </c>
      <c r="O101" s="3">
        <v>186</v>
      </c>
      <c r="P101" s="3">
        <v>195</v>
      </c>
      <c r="Q101" s="3">
        <v>188</v>
      </c>
      <c r="R101" s="3">
        <v>186</v>
      </c>
      <c r="S101" s="3">
        <v>178</v>
      </c>
      <c r="T101" s="3">
        <v>179</v>
      </c>
      <c r="U101" s="3">
        <v>171</v>
      </c>
      <c r="V101" s="3">
        <v>175</v>
      </c>
      <c r="W101" s="3">
        <v>172</v>
      </c>
      <c r="X101" s="3">
        <v>153</v>
      </c>
      <c r="Y101" s="3">
        <v>176</v>
      </c>
      <c r="Z101" s="3">
        <v>160</v>
      </c>
      <c r="AA101" s="3">
        <v>738</v>
      </c>
      <c r="AB101" s="3">
        <v>829</v>
      </c>
      <c r="AC101" s="3">
        <v>867</v>
      </c>
      <c r="AD101" s="3">
        <v>766</v>
      </c>
      <c r="AE101" s="3">
        <v>827</v>
      </c>
      <c r="AF101" s="3">
        <v>758</v>
      </c>
      <c r="AG101" s="3">
        <v>739</v>
      </c>
      <c r="AH101" s="3">
        <v>628</v>
      </c>
      <c r="AI101" s="3">
        <v>535</v>
      </c>
      <c r="AJ101" s="3">
        <v>442</v>
      </c>
      <c r="AK101" s="3">
        <v>346</v>
      </c>
      <c r="AL101" s="3">
        <v>252</v>
      </c>
      <c r="AM101" s="3">
        <v>244</v>
      </c>
      <c r="AN101" s="38">
        <v>11779</v>
      </c>
      <c r="AO101" s="42">
        <v>141</v>
      </c>
      <c r="AP101" s="36">
        <v>143</v>
      </c>
      <c r="AQ101" s="36">
        <v>163</v>
      </c>
      <c r="AR101" s="36">
        <v>189</v>
      </c>
      <c r="AS101" s="36">
        <v>186</v>
      </c>
      <c r="AT101" s="36">
        <v>185</v>
      </c>
      <c r="AU101" s="36">
        <v>169</v>
      </c>
      <c r="AV101" s="36">
        <v>195</v>
      </c>
      <c r="AW101" s="36">
        <v>203</v>
      </c>
      <c r="AX101" s="36">
        <v>190</v>
      </c>
      <c r="AY101" s="36">
        <v>190</v>
      </c>
      <c r="AZ101" s="36">
        <v>182</v>
      </c>
      <c r="BA101" s="36">
        <v>183</v>
      </c>
      <c r="BB101" s="36">
        <v>179</v>
      </c>
      <c r="BC101" s="36">
        <v>186</v>
      </c>
      <c r="BD101" s="36">
        <v>178</v>
      </c>
      <c r="BE101" s="36">
        <v>180</v>
      </c>
      <c r="BF101" s="36">
        <v>193</v>
      </c>
      <c r="BG101" s="36">
        <v>160</v>
      </c>
      <c r="BH101" s="36">
        <v>162</v>
      </c>
      <c r="BI101" s="36">
        <v>751</v>
      </c>
      <c r="BJ101" s="36">
        <v>875</v>
      </c>
      <c r="BK101" s="36">
        <v>918</v>
      </c>
      <c r="BL101" s="36">
        <v>859</v>
      </c>
      <c r="BM101" s="36">
        <v>834</v>
      </c>
      <c r="BN101" s="36">
        <v>753</v>
      </c>
      <c r="BO101" s="36">
        <v>741</v>
      </c>
      <c r="BP101" s="36">
        <v>674</v>
      </c>
      <c r="BQ101" s="36">
        <v>553</v>
      </c>
      <c r="BR101" s="36">
        <v>445</v>
      </c>
      <c r="BS101" s="36">
        <v>328</v>
      </c>
      <c r="BT101" s="36">
        <v>233</v>
      </c>
      <c r="BU101" s="36">
        <v>258</v>
      </c>
    </row>
    <row r="102" spans="1:73" x14ac:dyDescent="0.25">
      <c r="A102" s="1" t="s">
        <v>217</v>
      </c>
      <c r="B102" s="1" t="s">
        <v>31</v>
      </c>
      <c r="C102" s="1" t="s">
        <v>215</v>
      </c>
      <c r="D102" s="1" t="s">
        <v>218</v>
      </c>
      <c r="E102" s="40">
        <v>9415</v>
      </c>
      <c r="F102" s="40">
        <v>4768</v>
      </c>
      <c r="G102" s="38">
        <v>65</v>
      </c>
      <c r="H102" s="3">
        <v>65</v>
      </c>
      <c r="I102" s="3">
        <v>74</v>
      </c>
      <c r="J102" s="3">
        <v>69</v>
      </c>
      <c r="K102" s="3">
        <v>79</v>
      </c>
      <c r="L102" s="3">
        <v>62</v>
      </c>
      <c r="M102" s="3">
        <v>65</v>
      </c>
      <c r="N102" s="3">
        <v>86</v>
      </c>
      <c r="O102" s="3">
        <v>82</v>
      </c>
      <c r="P102" s="3">
        <v>87</v>
      </c>
      <c r="Q102" s="3">
        <v>92</v>
      </c>
      <c r="R102" s="3">
        <v>92</v>
      </c>
      <c r="S102" s="3">
        <v>91</v>
      </c>
      <c r="T102" s="3">
        <v>72</v>
      </c>
      <c r="U102" s="3">
        <v>82</v>
      </c>
      <c r="V102" s="3">
        <v>80</v>
      </c>
      <c r="W102" s="3">
        <v>70</v>
      </c>
      <c r="X102" s="3">
        <v>70</v>
      </c>
      <c r="Y102" s="3">
        <v>55</v>
      </c>
      <c r="Z102" s="3">
        <v>66</v>
      </c>
      <c r="AA102" s="3">
        <v>346</v>
      </c>
      <c r="AB102" s="3">
        <v>376</v>
      </c>
      <c r="AC102" s="3">
        <v>377</v>
      </c>
      <c r="AD102" s="3">
        <v>358</v>
      </c>
      <c r="AE102" s="3">
        <v>328</v>
      </c>
      <c r="AF102" s="3">
        <v>302</v>
      </c>
      <c r="AG102" s="3">
        <v>228</v>
      </c>
      <c r="AH102" s="3">
        <v>224</v>
      </c>
      <c r="AI102" s="3">
        <v>207</v>
      </c>
      <c r="AJ102" s="3">
        <v>172</v>
      </c>
      <c r="AK102" s="3">
        <v>194</v>
      </c>
      <c r="AL102" s="3">
        <v>89</v>
      </c>
      <c r="AM102" s="3">
        <v>63</v>
      </c>
      <c r="AN102" s="38">
        <v>4647</v>
      </c>
      <c r="AO102" s="42">
        <v>72</v>
      </c>
      <c r="AP102" s="36">
        <v>73</v>
      </c>
      <c r="AQ102" s="36">
        <v>64</v>
      </c>
      <c r="AR102" s="36">
        <v>73</v>
      </c>
      <c r="AS102" s="36">
        <v>67</v>
      </c>
      <c r="AT102" s="36">
        <v>86</v>
      </c>
      <c r="AU102" s="36">
        <v>87</v>
      </c>
      <c r="AV102" s="36">
        <v>70</v>
      </c>
      <c r="AW102" s="36">
        <v>77</v>
      </c>
      <c r="AX102" s="36">
        <v>74</v>
      </c>
      <c r="AY102" s="36">
        <v>72</v>
      </c>
      <c r="AZ102" s="36">
        <v>77</v>
      </c>
      <c r="BA102" s="36">
        <v>78</v>
      </c>
      <c r="BB102" s="36">
        <v>88</v>
      </c>
      <c r="BC102" s="36">
        <v>69</v>
      </c>
      <c r="BD102" s="36">
        <v>60</v>
      </c>
      <c r="BE102" s="36">
        <v>60</v>
      </c>
      <c r="BF102" s="36">
        <v>55</v>
      </c>
      <c r="BG102" s="36">
        <v>71</v>
      </c>
      <c r="BH102" s="36">
        <v>64</v>
      </c>
      <c r="BI102" s="36">
        <v>365</v>
      </c>
      <c r="BJ102" s="36">
        <v>336</v>
      </c>
      <c r="BK102" s="36">
        <v>376</v>
      </c>
      <c r="BL102" s="36">
        <v>407</v>
      </c>
      <c r="BM102" s="36">
        <v>409</v>
      </c>
      <c r="BN102" s="36">
        <v>318</v>
      </c>
      <c r="BO102" s="36">
        <v>221</v>
      </c>
      <c r="BP102" s="36">
        <v>208</v>
      </c>
      <c r="BQ102" s="36">
        <v>151</v>
      </c>
      <c r="BR102" s="36">
        <v>117</v>
      </c>
      <c r="BS102" s="36">
        <v>145</v>
      </c>
      <c r="BT102" s="36">
        <v>80</v>
      </c>
      <c r="BU102" s="36">
        <v>77</v>
      </c>
    </row>
    <row r="103" spans="1:73" x14ac:dyDescent="0.25">
      <c r="A103" s="1" t="s">
        <v>219</v>
      </c>
      <c r="B103" s="1" t="s">
        <v>31</v>
      </c>
      <c r="C103" s="1" t="s">
        <v>215</v>
      </c>
      <c r="D103" s="1" t="s">
        <v>220</v>
      </c>
      <c r="E103" s="40">
        <v>6950</v>
      </c>
      <c r="F103" s="40">
        <v>3477</v>
      </c>
      <c r="G103" s="38">
        <v>44</v>
      </c>
      <c r="H103" s="3">
        <v>57</v>
      </c>
      <c r="I103" s="3">
        <v>50</v>
      </c>
      <c r="J103" s="3">
        <v>52</v>
      </c>
      <c r="K103" s="3">
        <v>63</v>
      </c>
      <c r="L103" s="3">
        <v>72</v>
      </c>
      <c r="M103" s="3">
        <v>79</v>
      </c>
      <c r="N103" s="3">
        <v>59</v>
      </c>
      <c r="O103" s="3">
        <v>69</v>
      </c>
      <c r="P103" s="3">
        <v>77</v>
      </c>
      <c r="Q103" s="3">
        <v>68</v>
      </c>
      <c r="R103" s="3">
        <v>62</v>
      </c>
      <c r="S103" s="3">
        <v>81</v>
      </c>
      <c r="T103" s="3">
        <v>75</v>
      </c>
      <c r="U103" s="3">
        <v>65</v>
      </c>
      <c r="V103" s="3">
        <v>60</v>
      </c>
      <c r="W103" s="3">
        <v>75</v>
      </c>
      <c r="X103" s="3">
        <v>66</v>
      </c>
      <c r="Y103" s="3">
        <v>55</v>
      </c>
      <c r="Z103" s="3">
        <v>66</v>
      </c>
      <c r="AA103" s="3">
        <v>288</v>
      </c>
      <c r="AB103" s="3">
        <v>260</v>
      </c>
      <c r="AC103" s="3">
        <v>236</v>
      </c>
      <c r="AD103" s="3">
        <v>225</v>
      </c>
      <c r="AE103" s="3">
        <v>263</v>
      </c>
      <c r="AF103" s="3">
        <v>193</v>
      </c>
      <c r="AG103" s="3">
        <v>138</v>
      </c>
      <c r="AH103" s="3">
        <v>167</v>
      </c>
      <c r="AI103" s="3">
        <v>105</v>
      </c>
      <c r="AJ103" s="3">
        <v>133</v>
      </c>
      <c r="AK103" s="3">
        <v>81</v>
      </c>
      <c r="AL103" s="3">
        <v>26</v>
      </c>
      <c r="AM103" s="3">
        <v>67</v>
      </c>
      <c r="AN103" s="38">
        <v>3473</v>
      </c>
      <c r="AO103" s="42">
        <v>49</v>
      </c>
      <c r="AP103" s="36">
        <v>45</v>
      </c>
      <c r="AQ103" s="36">
        <v>59</v>
      </c>
      <c r="AR103" s="36">
        <v>64</v>
      </c>
      <c r="AS103" s="36">
        <v>60</v>
      </c>
      <c r="AT103" s="36">
        <v>56</v>
      </c>
      <c r="AU103" s="36">
        <v>51</v>
      </c>
      <c r="AV103" s="36">
        <v>74</v>
      </c>
      <c r="AW103" s="36">
        <v>67</v>
      </c>
      <c r="AX103" s="36">
        <v>60</v>
      </c>
      <c r="AY103" s="36">
        <v>69</v>
      </c>
      <c r="AZ103" s="36">
        <v>74</v>
      </c>
      <c r="BA103" s="36">
        <v>54</v>
      </c>
      <c r="BB103" s="36">
        <v>61</v>
      </c>
      <c r="BC103" s="36">
        <v>72</v>
      </c>
      <c r="BD103" s="36">
        <v>74</v>
      </c>
      <c r="BE103" s="36">
        <v>59</v>
      </c>
      <c r="BF103" s="36">
        <v>65</v>
      </c>
      <c r="BG103" s="36">
        <v>73</v>
      </c>
      <c r="BH103" s="36">
        <v>59</v>
      </c>
      <c r="BI103" s="36">
        <v>269</v>
      </c>
      <c r="BJ103" s="36">
        <v>301</v>
      </c>
      <c r="BK103" s="36">
        <v>244</v>
      </c>
      <c r="BL103" s="36">
        <v>244</v>
      </c>
      <c r="BM103" s="36">
        <v>270</v>
      </c>
      <c r="BN103" s="36">
        <v>184</v>
      </c>
      <c r="BO103" s="36">
        <v>155</v>
      </c>
      <c r="BP103" s="36">
        <v>158</v>
      </c>
      <c r="BQ103" s="36">
        <v>94</v>
      </c>
      <c r="BR103" s="36">
        <v>137</v>
      </c>
      <c r="BS103" s="36">
        <v>78</v>
      </c>
      <c r="BT103" s="36">
        <v>31</v>
      </c>
      <c r="BU103" s="36">
        <v>63</v>
      </c>
    </row>
    <row r="104" spans="1:73" x14ac:dyDescent="0.25">
      <c r="A104" s="1" t="s">
        <v>221</v>
      </c>
      <c r="B104" s="1" t="s">
        <v>31</v>
      </c>
      <c r="C104" s="1" t="s">
        <v>215</v>
      </c>
      <c r="D104" s="1" t="s">
        <v>215</v>
      </c>
      <c r="E104" s="40">
        <v>7569</v>
      </c>
      <c r="F104" s="40">
        <v>4014</v>
      </c>
      <c r="G104" s="38">
        <v>67</v>
      </c>
      <c r="H104" s="3">
        <v>55</v>
      </c>
      <c r="I104" s="3">
        <v>72</v>
      </c>
      <c r="J104" s="3">
        <v>75</v>
      </c>
      <c r="K104" s="3">
        <v>70</v>
      </c>
      <c r="L104" s="3">
        <v>85</v>
      </c>
      <c r="M104" s="3">
        <v>88</v>
      </c>
      <c r="N104" s="3">
        <v>73</v>
      </c>
      <c r="O104" s="3">
        <v>86</v>
      </c>
      <c r="P104" s="3">
        <v>81</v>
      </c>
      <c r="Q104" s="3">
        <v>73</v>
      </c>
      <c r="R104" s="3">
        <v>76</v>
      </c>
      <c r="S104" s="3">
        <v>69</v>
      </c>
      <c r="T104" s="3">
        <v>64</v>
      </c>
      <c r="U104" s="3">
        <v>60</v>
      </c>
      <c r="V104" s="3">
        <v>49</v>
      </c>
      <c r="W104" s="3">
        <v>46</v>
      </c>
      <c r="X104" s="3">
        <v>44</v>
      </c>
      <c r="Y104" s="3">
        <v>44</v>
      </c>
      <c r="Z104" s="3">
        <v>63</v>
      </c>
      <c r="AA104" s="3">
        <v>310</v>
      </c>
      <c r="AB104" s="3">
        <v>379</v>
      </c>
      <c r="AC104" s="3">
        <v>319</v>
      </c>
      <c r="AD104" s="3">
        <v>267</v>
      </c>
      <c r="AE104" s="3">
        <v>206</v>
      </c>
      <c r="AF104" s="3">
        <v>218</v>
      </c>
      <c r="AG104" s="3">
        <v>154</v>
      </c>
      <c r="AH104" s="3">
        <v>197</v>
      </c>
      <c r="AI104" s="3">
        <v>267</v>
      </c>
      <c r="AJ104" s="3">
        <v>231</v>
      </c>
      <c r="AK104" s="3">
        <v>65</v>
      </c>
      <c r="AL104" s="3">
        <v>48</v>
      </c>
      <c r="AM104" s="3">
        <v>13</v>
      </c>
      <c r="AN104" s="38">
        <v>3555</v>
      </c>
      <c r="AO104" s="42">
        <v>55</v>
      </c>
      <c r="AP104" s="36">
        <v>77</v>
      </c>
      <c r="AQ104" s="36">
        <v>69</v>
      </c>
      <c r="AR104" s="36">
        <v>74</v>
      </c>
      <c r="AS104" s="36">
        <v>86</v>
      </c>
      <c r="AT104" s="36">
        <v>73</v>
      </c>
      <c r="AU104" s="36">
        <v>71</v>
      </c>
      <c r="AV104" s="36">
        <v>86</v>
      </c>
      <c r="AW104" s="36">
        <v>72</v>
      </c>
      <c r="AX104" s="36">
        <v>73</v>
      </c>
      <c r="AY104" s="36">
        <v>75</v>
      </c>
      <c r="AZ104" s="36">
        <v>68</v>
      </c>
      <c r="BA104" s="36">
        <v>68</v>
      </c>
      <c r="BB104" s="36">
        <v>62</v>
      </c>
      <c r="BC104" s="36">
        <v>54</v>
      </c>
      <c r="BD104" s="36">
        <v>55</v>
      </c>
      <c r="BE104" s="36">
        <v>45</v>
      </c>
      <c r="BF104" s="36">
        <v>41</v>
      </c>
      <c r="BG104" s="36">
        <v>45</v>
      </c>
      <c r="BH104" s="36">
        <v>38</v>
      </c>
      <c r="BI104" s="36">
        <v>315</v>
      </c>
      <c r="BJ104" s="36">
        <v>363</v>
      </c>
      <c r="BK104" s="36">
        <v>293</v>
      </c>
      <c r="BL104" s="36">
        <v>224</v>
      </c>
      <c r="BM104" s="36">
        <v>153</v>
      </c>
      <c r="BN104" s="36">
        <v>169</v>
      </c>
      <c r="BO104" s="36">
        <v>127</v>
      </c>
      <c r="BP104" s="36">
        <v>141</v>
      </c>
      <c r="BQ104" s="36">
        <v>185</v>
      </c>
      <c r="BR104" s="36">
        <v>169</v>
      </c>
      <c r="BS104" s="36">
        <v>94</v>
      </c>
      <c r="BT104" s="36">
        <v>26</v>
      </c>
      <c r="BU104" s="36">
        <v>9</v>
      </c>
    </row>
    <row r="105" spans="1:73" x14ac:dyDescent="0.25">
      <c r="A105" s="1" t="s">
        <v>222</v>
      </c>
      <c r="B105" s="1" t="s">
        <v>31</v>
      </c>
      <c r="C105" s="1" t="s">
        <v>215</v>
      </c>
      <c r="D105" s="1" t="s">
        <v>223</v>
      </c>
      <c r="E105" s="40">
        <v>1099</v>
      </c>
      <c r="F105" s="40">
        <v>607</v>
      </c>
      <c r="G105" s="38">
        <v>1</v>
      </c>
      <c r="H105" s="3">
        <v>2</v>
      </c>
      <c r="I105" s="3">
        <v>4</v>
      </c>
      <c r="J105" s="3">
        <v>5</v>
      </c>
      <c r="K105" s="3">
        <v>7</v>
      </c>
      <c r="L105" s="3">
        <v>7</v>
      </c>
      <c r="M105" s="3">
        <v>8</v>
      </c>
      <c r="N105" s="3">
        <v>8</v>
      </c>
      <c r="O105" s="3">
        <v>13</v>
      </c>
      <c r="P105" s="3">
        <v>12</v>
      </c>
      <c r="Q105" s="3">
        <v>11</v>
      </c>
      <c r="R105" s="3">
        <v>12</v>
      </c>
      <c r="S105" s="3">
        <v>14</v>
      </c>
      <c r="T105" s="3">
        <v>10</v>
      </c>
      <c r="U105" s="3">
        <v>8</v>
      </c>
      <c r="V105" s="3">
        <v>11</v>
      </c>
      <c r="W105" s="3">
        <v>6</v>
      </c>
      <c r="X105" s="3">
        <v>17</v>
      </c>
      <c r="Y105" s="3">
        <v>9</v>
      </c>
      <c r="Z105" s="3">
        <v>10</v>
      </c>
      <c r="AA105" s="3">
        <v>44</v>
      </c>
      <c r="AB105" s="3">
        <v>36</v>
      </c>
      <c r="AC105" s="3">
        <v>57</v>
      </c>
      <c r="AD105" s="3">
        <v>60</v>
      </c>
      <c r="AE105" s="3">
        <v>53</v>
      </c>
      <c r="AF105" s="3">
        <v>42</v>
      </c>
      <c r="AG105" s="3">
        <v>43</v>
      </c>
      <c r="AH105" s="3">
        <v>19</v>
      </c>
      <c r="AI105" s="3">
        <v>21</v>
      </c>
      <c r="AJ105" s="3">
        <v>31</v>
      </c>
      <c r="AK105" s="3">
        <v>14</v>
      </c>
      <c r="AL105" s="3">
        <v>5</v>
      </c>
      <c r="AM105" s="3">
        <v>7</v>
      </c>
      <c r="AN105" s="38">
        <v>492</v>
      </c>
      <c r="AO105" s="42">
        <v>2</v>
      </c>
      <c r="AP105" s="36">
        <v>3</v>
      </c>
      <c r="AQ105" s="36">
        <v>3</v>
      </c>
      <c r="AR105" s="36">
        <v>6</v>
      </c>
      <c r="AS105" s="36">
        <v>6</v>
      </c>
      <c r="AT105" s="36">
        <v>7</v>
      </c>
      <c r="AU105" s="36">
        <v>8</v>
      </c>
      <c r="AV105" s="36">
        <v>8</v>
      </c>
      <c r="AW105" s="36">
        <v>6</v>
      </c>
      <c r="AX105" s="36">
        <v>7</v>
      </c>
      <c r="AY105" s="36">
        <v>9</v>
      </c>
      <c r="AZ105" s="36">
        <v>8</v>
      </c>
      <c r="BA105" s="36">
        <v>6</v>
      </c>
      <c r="BB105" s="36">
        <v>9</v>
      </c>
      <c r="BC105" s="36">
        <v>11</v>
      </c>
      <c r="BD105" s="36">
        <v>10</v>
      </c>
      <c r="BE105" s="36">
        <v>16</v>
      </c>
      <c r="BF105" s="36">
        <v>4</v>
      </c>
      <c r="BG105" s="36">
        <v>13</v>
      </c>
      <c r="BH105" s="36">
        <v>10</v>
      </c>
      <c r="BI105" s="36">
        <v>33</v>
      </c>
      <c r="BJ105" s="36">
        <v>27</v>
      </c>
      <c r="BK105" s="36">
        <v>34</v>
      </c>
      <c r="BL105" s="36">
        <v>47</v>
      </c>
      <c r="BM105" s="36">
        <v>49</v>
      </c>
      <c r="BN105" s="36">
        <v>40</v>
      </c>
      <c r="BO105" s="36">
        <v>42</v>
      </c>
      <c r="BP105" s="36">
        <v>18</v>
      </c>
      <c r="BQ105" s="36">
        <v>13</v>
      </c>
      <c r="BR105" s="36">
        <v>13</v>
      </c>
      <c r="BS105" s="36">
        <v>9</v>
      </c>
      <c r="BT105" s="36">
        <v>9</v>
      </c>
      <c r="BU105" s="36">
        <v>6</v>
      </c>
    </row>
    <row r="106" spans="1:73" x14ac:dyDescent="0.25">
      <c r="A106" s="1" t="s">
        <v>224</v>
      </c>
      <c r="B106" s="1" t="s">
        <v>31</v>
      </c>
      <c r="C106" s="1" t="s">
        <v>215</v>
      </c>
      <c r="D106" s="1" t="s">
        <v>225</v>
      </c>
      <c r="E106" s="40">
        <v>6783</v>
      </c>
      <c r="F106" s="40">
        <v>3400</v>
      </c>
      <c r="G106" s="38">
        <v>39</v>
      </c>
      <c r="H106" s="3">
        <v>41</v>
      </c>
      <c r="I106" s="3">
        <v>47</v>
      </c>
      <c r="J106" s="3">
        <v>51</v>
      </c>
      <c r="K106" s="3">
        <v>58</v>
      </c>
      <c r="L106" s="3">
        <v>45</v>
      </c>
      <c r="M106" s="3">
        <v>56</v>
      </c>
      <c r="N106" s="3">
        <v>47</v>
      </c>
      <c r="O106" s="3">
        <v>55</v>
      </c>
      <c r="P106" s="3">
        <v>55</v>
      </c>
      <c r="Q106" s="3">
        <v>58</v>
      </c>
      <c r="R106" s="3">
        <v>62</v>
      </c>
      <c r="S106" s="3">
        <v>64</v>
      </c>
      <c r="T106" s="3">
        <v>65</v>
      </c>
      <c r="U106" s="3">
        <v>60</v>
      </c>
      <c r="V106" s="3">
        <v>61</v>
      </c>
      <c r="W106" s="3">
        <v>52</v>
      </c>
      <c r="X106" s="3">
        <v>58</v>
      </c>
      <c r="Y106" s="3">
        <v>53</v>
      </c>
      <c r="Z106" s="3">
        <v>52</v>
      </c>
      <c r="AA106" s="3">
        <v>266</v>
      </c>
      <c r="AB106" s="3">
        <v>263</v>
      </c>
      <c r="AC106" s="3">
        <v>210</v>
      </c>
      <c r="AD106" s="3">
        <v>257</v>
      </c>
      <c r="AE106" s="3">
        <v>222</v>
      </c>
      <c r="AF106" s="3">
        <v>212</v>
      </c>
      <c r="AG106" s="3">
        <v>208</v>
      </c>
      <c r="AH106" s="3">
        <v>142</v>
      </c>
      <c r="AI106" s="3">
        <v>120</v>
      </c>
      <c r="AJ106" s="3">
        <v>144</v>
      </c>
      <c r="AK106" s="3">
        <v>129</v>
      </c>
      <c r="AL106" s="3">
        <v>81</v>
      </c>
      <c r="AM106" s="3">
        <v>67</v>
      </c>
      <c r="AN106" s="38">
        <v>3383</v>
      </c>
      <c r="AO106" s="42">
        <v>46</v>
      </c>
      <c r="AP106" s="36">
        <v>46</v>
      </c>
      <c r="AQ106" s="36">
        <v>44</v>
      </c>
      <c r="AR106" s="36">
        <v>43</v>
      </c>
      <c r="AS106" s="36">
        <v>42</v>
      </c>
      <c r="AT106" s="36">
        <v>56</v>
      </c>
      <c r="AU106" s="36">
        <v>48</v>
      </c>
      <c r="AV106" s="36">
        <v>61</v>
      </c>
      <c r="AW106" s="36">
        <v>55</v>
      </c>
      <c r="AX106" s="36">
        <v>56</v>
      </c>
      <c r="AY106" s="36">
        <v>55</v>
      </c>
      <c r="AZ106" s="36">
        <v>53</v>
      </c>
      <c r="BA106" s="36">
        <v>52</v>
      </c>
      <c r="BB106" s="36">
        <v>51</v>
      </c>
      <c r="BC106" s="36">
        <v>55</v>
      </c>
      <c r="BD106" s="36">
        <v>52</v>
      </c>
      <c r="BE106" s="36">
        <v>59</v>
      </c>
      <c r="BF106" s="36">
        <v>50</v>
      </c>
      <c r="BG106" s="36">
        <v>55</v>
      </c>
      <c r="BH106" s="36">
        <v>55</v>
      </c>
      <c r="BI106" s="36">
        <v>281</v>
      </c>
      <c r="BJ106" s="36">
        <v>278</v>
      </c>
      <c r="BK106" s="36">
        <v>265</v>
      </c>
      <c r="BL106" s="36">
        <v>263</v>
      </c>
      <c r="BM106" s="36">
        <v>235</v>
      </c>
      <c r="BN106" s="36">
        <v>238</v>
      </c>
      <c r="BO106" s="36">
        <v>181</v>
      </c>
      <c r="BP106" s="36">
        <v>125</v>
      </c>
      <c r="BQ106" s="36">
        <v>98</v>
      </c>
      <c r="BR106" s="36">
        <v>112</v>
      </c>
      <c r="BS106" s="36">
        <v>86</v>
      </c>
      <c r="BT106" s="36">
        <v>113</v>
      </c>
      <c r="BU106" s="36">
        <v>74</v>
      </c>
    </row>
    <row r="107" spans="1:73" x14ac:dyDescent="0.25">
      <c r="A107" s="1" t="s">
        <v>226</v>
      </c>
      <c r="B107" s="1" t="s">
        <v>31</v>
      </c>
      <c r="C107" s="1" t="s">
        <v>227</v>
      </c>
      <c r="D107" s="1" t="s">
        <v>228</v>
      </c>
      <c r="E107" s="40">
        <v>3095</v>
      </c>
      <c r="F107" s="40">
        <v>1507</v>
      </c>
      <c r="G107" s="38">
        <v>43</v>
      </c>
      <c r="H107" s="3">
        <v>23</v>
      </c>
      <c r="I107" s="3">
        <v>21</v>
      </c>
      <c r="J107" s="3">
        <v>20</v>
      </c>
      <c r="K107" s="3">
        <v>18</v>
      </c>
      <c r="L107" s="3">
        <v>17</v>
      </c>
      <c r="M107" s="3">
        <v>20</v>
      </c>
      <c r="N107" s="3">
        <v>21</v>
      </c>
      <c r="O107" s="3">
        <v>26</v>
      </c>
      <c r="P107" s="3">
        <v>32</v>
      </c>
      <c r="Q107" s="3">
        <v>35</v>
      </c>
      <c r="R107" s="3">
        <v>38</v>
      </c>
      <c r="S107" s="3">
        <v>33</v>
      </c>
      <c r="T107" s="3">
        <v>31</v>
      </c>
      <c r="U107" s="3">
        <v>30</v>
      </c>
      <c r="V107" s="3">
        <v>30</v>
      </c>
      <c r="W107" s="3">
        <v>28</v>
      </c>
      <c r="X107" s="3">
        <v>25</v>
      </c>
      <c r="Y107" s="3">
        <v>23</v>
      </c>
      <c r="Z107" s="3">
        <v>15</v>
      </c>
      <c r="AA107" s="3">
        <v>66</v>
      </c>
      <c r="AB107" s="3">
        <v>95</v>
      </c>
      <c r="AC107" s="3">
        <v>115</v>
      </c>
      <c r="AD107" s="3">
        <v>126</v>
      </c>
      <c r="AE107" s="3">
        <v>91</v>
      </c>
      <c r="AF107" s="3">
        <v>105</v>
      </c>
      <c r="AG107" s="3">
        <v>80</v>
      </c>
      <c r="AH107" s="3">
        <v>45</v>
      </c>
      <c r="AI107" s="3">
        <v>51</v>
      </c>
      <c r="AJ107" s="3">
        <v>54</v>
      </c>
      <c r="AK107" s="3">
        <v>49</v>
      </c>
      <c r="AL107" s="3">
        <v>64</v>
      </c>
      <c r="AM107" s="3">
        <v>37</v>
      </c>
      <c r="AN107" s="38">
        <v>1588</v>
      </c>
      <c r="AO107" s="42">
        <v>33</v>
      </c>
      <c r="AP107" s="36">
        <v>37</v>
      </c>
      <c r="AQ107" s="36">
        <v>27</v>
      </c>
      <c r="AR107" s="36">
        <v>23</v>
      </c>
      <c r="AS107" s="36">
        <v>23</v>
      </c>
      <c r="AT107" s="36">
        <v>24</v>
      </c>
      <c r="AU107" s="36">
        <v>23</v>
      </c>
      <c r="AV107" s="36">
        <v>26</v>
      </c>
      <c r="AW107" s="36">
        <v>27</v>
      </c>
      <c r="AX107" s="36">
        <v>26</v>
      </c>
      <c r="AY107" s="36">
        <v>31</v>
      </c>
      <c r="AZ107" s="36">
        <v>37</v>
      </c>
      <c r="BA107" s="36">
        <v>46</v>
      </c>
      <c r="BB107" s="36">
        <v>44</v>
      </c>
      <c r="BC107" s="36">
        <v>36</v>
      </c>
      <c r="BD107" s="36">
        <v>26</v>
      </c>
      <c r="BE107" s="36">
        <v>21</v>
      </c>
      <c r="BF107" s="36">
        <v>17</v>
      </c>
      <c r="BG107" s="36">
        <v>15</v>
      </c>
      <c r="BH107" s="36">
        <v>23</v>
      </c>
      <c r="BI107" s="36">
        <v>92</v>
      </c>
      <c r="BJ107" s="36">
        <v>125</v>
      </c>
      <c r="BK107" s="36">
        <v>136</v>
      </c>
      <c r="BL107" s="36">
        <v>134</v>
      </c>
      <c r="BM107" s="36">
        <v>87</v>
      </c>
      <c r="BN107" s="36">
        <v>92</v>
      </c>
      <c r="BO107" s="36">
        <v>76</v>
      </c>
      <c r="BP107" s="36">
        <v>43</v>
      </c>
      <c r="BQ107" s="36">
        <v>46</v>
      </c>
      <c r="BR107" s="36">
        <v>47</v>
      </c>
      <c r="BS107" s="36">
        <v>32</v>
      </c>
      <c r="BT107" s="36">
        <v>52</v>
      </c>
      <c r="BU107" s="36">
        <v>61</v>
      </c>
    </row>
    <row r="108" spans="1:73" x14ac:dyDescent="0.25">
      <c r="A108" s="1" t="s">
        <v>229</v>
      </c>
      <c r="B108" s="1" t="s">
        <v>31</v>
      </c>
      <c r="C108" s="1" t="s">
        <v>227</v>
      </c>
      <c r="D108" s="1" t="s">
        <v>230</v>
      </c>
      <c r="E108" s="40">
        <v>2136</v>
      </c>
      <c r="F108" s="40">
        <v>1057</v>
      </c>
      <c r="G108" s="38">
        <v>26</v>
      </c>
      <c r="H108" s="3">
        <v>24</v>
      </c>
      <c r="I108" s="3">
        <v>33</v>
      </c>
      <c r="J108" s="3">
        <v>22</v>
      </c>
      <c r="K108" s="3">
        <v>32</v>
      </c>
      <c r="L108" s="3">
        <v>25</v>
      </c>
      <c r="M108" s="3">
        <v>23</v>
      </c>
      <c r="N108" s="3">
        <v>18</v>
      </c>
      <c r="O108" s="3">
        <v>35</v>
      </c>
      <c r="P108" s="3">
        <v>36</v>
      </c>
      <c r="Q108" s="3">
        <v>23</v>
      </c>
      <c r="R108" s="3">
        <v>29</v>
      </c>
      <c r="S108" s="3">
        <v>20</v>
      </c>
      <c r="T108" s="3">
        <v>23</v>
      </c>
      <c r="U108" s="3">
        <v>16</v>
      </c>
      <c r="V108" s="3">
        <v>14</v>
      </c>
      <c r="W108" s="3">
        <v>11</v>
      </c>
      <c r="X108" s="3">
        <v>8</v>
      </c>
      <c r="Y108" s="3">
        <v>7</v>
      </c>
      <c r="Z108" s="3">
        <v>11</v>
      </c>
      <c r="AA108" s="3">
        <v>36</v>
      </c>
      <c r="AB108" s="3">
        <v>29</v>
      </c>
      <c r="AC108" s="3">
        <v>60</v>
      </c>
      <c r="AD108" s="3">
        <v>109</v>
      </c>
      <c r="AE108" s="3">
        <v>74</v>
      </c>
      <c r="AF108" s="3">
        <v>41</v>
      </c>
      <c r="AG108" s="3">
        <v>45</v>
      </c>
      <c r="AH108" s="3">
        <v>57</v>
      </c>
      <c r="AI108" s="3">
        <v>38</v>
      </c>
      <c r="AJ108" s="3">
        <v>57</v>
      </c>
      <c r="AK108" s="3">
        <v>21</v>
      </c>
      <c r="AL108" s="3">
        <v>22</v>
      </c>
      <c r="AM108" s="3">
        <v>32</v>
      </c>
      <c r="AN108" s="38">
        <v>1079</v>
      </c>
      <c r="AO108" s="42">
        <v>25</v>
      </c>
      <c r="AP108" s="36">
        <v>29</v>
      </c>
      <c r="AQ108" s="36">
        <v>22</v>
      </c>
      <c r="AR108" s="36">
        <v>34</v>
      </c>
      <c r="AS108" s="36">
        <v>22</v>
      </c>
      <c r="AT108" s="36">
        <v>33</v>
      </c>
      <c r="AU108" s="36">
        <v>33</v>
      </c>
      <c r="AV108" s="36">
        <v>40</v>
      </c>
      <c r="AW108" s="36">
        <v>21</v>
      </c>
      <c r="AX108" s="36">
        <v>20</v>
      </c>
      <c r="AY108" s="36">
        <v>32</v>
      </c>
      <c r="AZ108" s="36">
        <v>24</v>
      </c>
      <c r="BA108" s="36">
        <v>30</v>
      </c>
      <c r="BB108" s="36">
        <v>21</v>
      </c>
      <c r="BC108" s="36">
        <v>20</v>
      </c>
      <c r="BD108" s="36">
        <v>15</v>
      </c>
      <c r="BE108" s="36">
        <v>10</v>
      </c>
      <c r="BF108" s="36">
        <v>7</v>
      </c>
      <c r="BG108" s="36">
        <v>7</v>
      </c>
      <c r="BH108" s="36">
        <v>4</v>
      </c>
      <c r="BI108" s="36">
        <v>44</v>
      </c>
      <c r="BJ108" s="36">
        <v>31</v>
      </c>
      <c r="BK108" s="36">
        <v>52</v>
      </c>
      <c r="BL108" s="36">
        <v>73</v>
      </c>
      <c r="BM108" s="36">
        <v>70</v>
      </c>
      <c r="BN108" s="36">
        <v>57</v>
      </c>
      <c r="BO108" s="36">
        <v>44</v>
      </c>
      <c r="BP108" s="36">
        <v>56</v>
      </c>
      <c r="BQ108" s="36">
        <v>37</v>
      </c>
      <c r="BR108" s="36">
        <v>55</v>
      </c>
      <c r="BS108" s="36">
        <v>24</v>
      </c>
      <c r="BT108" s="36">
        <v>38</v>
      </c>
      <c r="BU108" s="36">
        <v>49</v>
      </c>
    </row>
    <row r="109" spans="1:73" x14ac:dyDescent="0.25">
      <c r="A109" s="1" t="s">
        <v>231</v>
      </c>
      <c r="B109" s="1" t="s">
        <v>31</v>
      </c>
      <c r="C109" s="1" t="s">
        <v>227</v>
      </c>
      <c r="D109" s="1" t="s">
        <v>232</v>
      </c>
      <c r="E109" s="40">
        <v>600</v>
      </c>
      <c r="F109" s="40">
        <v>298</v>
      </c>
      <c r="G109" s="38">
        <v>18</v>
      </c>
      <c r="H109" s="3">
        <v>9</v>
      </c>
      <c r="I109" s="3">
        <v>7</v>
      </c>
      <c r="J109" s="3">
        <v>10</v>
      </c>
      <c r="K109" s="3">
        <v>5</v>
      </c>
      <c r="L109" s="3">
        <v>4</v>
      </c>
      <c r="M109" s="3">
        <v>4</v>
      </c>
      <c r="N109" s="3">
        <v>3</v>
      </c>
      <c r="O109" s="3">
        <v>2</v>
      </c>
      <c r="P109" s="3">
        <v>3</v>
      </c>
      <c r="Q109" s="3">
        <v>2</v>
      </c>
      <c r="R109" s="3">
        <v>7</v>
      </c>
      <c r="S109" s="3">
        <v>10</v>
      </c>
      <c r="T109" s="3">
        <v>4</v>
      </c>
      <c r="U109" s="3">
        <v>3</v>
      </c>
      <c r="V109" s="3">
        <v>5</v>
      </c>
      <c r="W109" s="3">
        <v>3</v>
      </c>
      <c r="X109" s="3">
        <v>3</v>
      </c>
      <c r="Y109" s="3">
        <v>3</v>
      </c>
      <c r="Z109" s="3">
        <v>5</v>
      </c>
      <c r="AA109" s="3">
        <v>10</v>
      </c>
      <c r="AB109" s="3">
        <v>11</v>
      </c>
      <c r="AC109" s="3">
        <v>20</v>
      </c>
      <c r="AD109" s="3">
        <v>18</v>
      </c>
      <c r="AE109" s="3">
        <v>27</v>
      </c>
      <c r="AF109" s="3">
        <v>25</v>
      </c>
      <c r="AG109" s="3">
        <v>6</v>
      </c>
      <c r="AH109" s="3">
        <v>7</v>
      </c>
      <c r="AI109" s="3">
        <v>18</v>
      </c>
      <c r="AJ109" s="3">
        <v>13</v>
      </c>
      <c r="AK109" s="3">
        <v>13</v>
      </c>
      <c r="AL109" s="3">
        <v>5</v>
      </c>
      <c r="AM109" s="3">
        <v>15</v>
      </c>
      <c r="AN109" s="38">
        <v>302</v>
      </c>
      <c r="AO109" s="42">
        <v>15</v>
      </c>
      <c r="AP109" s="36">
        <v>16</v>
      </c>
      <c r="AQ109" s="36">
        <v>9</v>
      </c>
      <c r="AR109" s="36">
        <v>3</v>
      </c>
      <c r="AS109" s="36">
        <v>5</v>
      </c>
      <c r="AT109" s="36">
        <v>4</v>
      </c>
      <c r="AU109" s="36">
        <v>4</v>
      </c>
      <c r="AV109" s="36">
        <v>5</v>
      </c>
      <c r="AW109" s="36">
        <v>5</v>
      </c>
      <c r="AX109" s="36">
        <v>6</v>
      </c>
      <c r="AY109" s="36">
        <v>7</v>
      </c>
      <c r="AZ109" s="36">
        <v>6</v>
      </c>
      <c r="BA109" s="36">
        <v>2</v>
      </c>
      <c r="BB109" s="36">
        <v>9</v>
      </c>
      <c r="BC109" s="36">
        <v>7</v>
      </c>
      <c r="BD109" s="36">
        <v>4</v>
      </c>
      <c r="BE109" s="36">
        <v>5</v>
      </c>
      <c r="BF109" s="36">
        <v>4</v>
      </c>
      <c r="BG109" s="36">
        <v>2</v>
      </c>
      <c r="BH109" s="36">
        <v>2</v>
      </c>
      <c r="BI109" s="36">
        <v>6</v>
      </c>
      <c r="BJ109" s="36">
        <v>9</v>
      </c>
      <c r="BK109" s="36">
        <v>17</v>
      </c>
      <c r="BL109" s="36">
        <v>12</v>
      </c>
      <c r="BM109" s="36">
        <v>23</v>
      </c>
      <c r="BN109" s="36">
        <v>18</v>
      </c>
      <c r="BO109" s="36">
        <v>4</v>
      </c>
      <c r="BP109" s="36">
        <v>25</v>
      </c>
      <c r="BQ109" s="36">
        <v>24</v>
      </c>
      <c r="BR109" s="36">
        <v>13</v>
      </c>
      <c r="BS109" s="36">
        <v>12</v>
      </c>
      <c r="BT109" s="36">
        <v>3</v>
      </c>
      <c r="BU109" s="36">
        <v>16</v>
      </c>
    </row>
    <row r="110" spans="1:73" x14ac:dyDescent="0.25">
      <c r="A110" s="1" t="s">
        <v>233</v>
      </c>
      <c r="B110" s="1" t="s">
        <v>31</v>
      </c>
      <c r="C110" s="1" t="s">
        <v>227</v>
      </c>
      <c r="D110" s="1" t="s">
        <v>234</v>
      </c>
      <c r="E110" s="40">
        <v>2374</v>
      </c>
      <c r="F110" s="40">
        <v>1228</v>
      </c>
      <c r="G110" s="38">
        <v>10</v>
      </c>
      <c r="H110" s="3">
        <v>18</v>
      </c>
      <c r="I110" s="3">
        <v>25</v>
      </c>
      <c r="J110" s="3">
        <v>27</v>
      </c>
      <c r="K110" s="3">
        <v>27</v>
      </c>
      <c r="L110" s="3">
        <v>47</v>
      </c>
      <c r="M110" s="3">
        <v>30</v>
      </c>
      <c r="N110" s="3">
        <v>43</v>
      </c>
      <c r="O110" s="3">
        <v>34</v>
      </c>
      <c r="P110" s="3">
        <v>45</v>
      </c>
      <c r="Q110" s="3">
        <v>39</v>
      </c>
      <c r="R110" s="3">
        <v>30</v>
      </c>
      <c r="S110" s="3">
        <v>31</v>
      </c>
      <c r="T110" s="3">
        <v>22</v>
      </c>
      <c r="U110" s="3">
        <v>11</v>
      </c>
      <c r="V110" s="3">
        <v>21</v>
      </c>
      <c r="W110" s="3">
        <v>15</v>
      </c>
      <c r="X110" s="3">
        <v>17</v>
      </c>
      <c r="Y110" s="3">
        <v>11</v>
      </c>
      <c r="Z110" s="3">
        <v>14</v>
      </c>
      <c r="AA110" s="3">
        <v>53</v>
      </c>
      <c r="AB110" s="3">
        <v>63</v>
      </c>
      <c r="AC110" s="3">
        <v>97</v>
      </c>
      <c r="AD110" s="3">
        <v>66</v>
      </c>
      <c r="AE110" s="3">
        <v>79</v>
      </c>
      <c r="AF110" s="3">
        <v>74</v>
      </c>
      <c r="AG110" s="3">
        <v>59</v>
      </c>
      <c r="AH110" s="3">
        <v>48</v>
      </c>
      <c r="AI110" s="3">
        <v>51</v>
      </c>
      <c r="AJ110" s="3">
        <v>40</v>
      </c>
      <c r="AK110" s="3">
        <v>37</v>
      </c>
      <c r="AL110" s="3">
        <v>19</v>
      </c>
      <c r="AM110" s="3">
        <v>25</v>
      </c>
      <c r="AN110" s="38">
        <v>1146</v>
      </c>
      <c r="AO110" s="42">
        <v>14</v>
      </c>
      <c r="AP110" s="36">
        <v>17</v>
      </c>
      <c r="AQ110" s="36">
        <v>22</v>
      </c>
      <c r="AR110" s="36">
        <v>29</v>
      </c>
      <c r="AS110" s="36">
        <v>36</v>
      </c>
      <c r="AT110" s="36">
        <v>21</v>
      </c>
      <c r="AU110" s="36">
        <v>41</v>
      </c>
      <c r="AV110" s="36">
        <v>29</v>
      </c>
      <c r="AW110" s="36">
        <v>34</v>
      </c>
      <c r="AX110" s="36">
        <v>21</v>
      </c>
      <c r="AY110" s="36">
        <v>23</v>
      </c>
      <c r="AZ110" s="36">
        <v>28</v>
      </c>
      <c r="BA110" s="36">
        <v>22</v>
      </c>
      <c r="BB110" s="36">
        <v>25</v>
      </c>
      <c r="BC110" s="36">
        <v>34</v>
      </c>
      <c r="BD110" s="36">
        <v>17</v>
      </c>
      <c r="BE110" s="36">
        <v>18</v>
      </c>
      <c r="BF110" s="36">
        <v>13</v>
      </c>
      <c r="BG110" s="36">
        <v>14</v>
      </c>
      <c r="BH110" s="36">
        <v>12</v>
      </c>
      <c r="BI110" s="36">
        <v>43</v>
      </c>
      <c r="BJ110" s="36">
        <v>64</v>
      </c>
      <c r="BK110" s="36">
        <v>80</v>
      </c>
      <c r="BL110" s="36">
        <v>46</v>
      </c>
      <c r="BM110" s="36">
        <v>89</v>
      </c>
      <c r="BN110" s="36">
        <v>55</v>
      </c>
      <c r="BO110" s="36">
        <v>53</v>
      </c>
      <c r="BP110" s="36">
        <v>48</v>
      </c>
      <c r="BQ110" s="36">
        <v>53</v>
      </c>
      <c r="BR110" s="36">
        <v>42</v>
      </c>
      <c r="BS110" s="36">
        <v>25</v>
      </c>
      <c r="BT110" s="36">
        <v>40</v>
      </c>
      <c r="BU110" s="36">
        <v>38</v>
      </c>
    </row>
    <row r="111" spans="1:73" x14ac:dyDescent="0.25">
      <c r="A111" s="1" t="s">
        <v>235</v>
      </c>
      <c r="B111" s="1" t="s">
        <v>31</v>
      </c>
      <c r="C111" s="1" t="s">
        <v>227</v>
      </c>
      <c r="D111" s="1" t="s">
        <v>236</v>
      </c>
      <c r="E111" s="40">
        <v>1337</v>
      </c>
      <c r="F111" s="40">
        <v>649</v>
      </c>
      <c r="G111" s="38">
        <v>8</v>
      </c>
      <c r="H111" s="3">
        <v>9</v>
      </c>
      <c r="I111" s="3">
        <v>12</v>
      </c>
      <c r="J111" s="3">
        <v>16</v>
      </c>
      <c r="K111" s="3">
        <v>21</v>
      </c>
      <c r="L111" s="3">
        <v>16</v>
      </c>
      <c r="M111" s="3">
        <v>18</v>
      </c>
      <c r="N111" s="3">
        <v>14</v>
      </c>
      <c r="O111" s="3">
        <v>15</v>
      </c>
      <c r="P111" s="3">
        <v>10</v>
      </c>
      <c r="Q111" s="3">
        <v>11</v>
      </c>
      <c r="R111" s="3">
        <v>15</v>
      </c>
      <c r="S111" s="3">
        <v>11</v>
      </c>
      <c r="T111" s="3">
        <v>8</v>
      </c>
      <c r="U111" s="3">
        <v>8</v>
      </c>
      <c r="V111" s="3">
        <v>8</v>
      </c>
      <c r="W111" s="3">
        <v>8</v>
      </c>
      <c r="X111" s="3">
        <v>10</v>
      </c>
      <c r="Y111" s="3">
        <v>5</v>
      </c>
      <c r="Z111" s="3">
        <v>6</v>
      </c>
      <c r="AA111" s="3">
        <v>30</v>
      </c>
      <c r="AB111" s="3">
        <v>29</v>
      </c>
      <c r="AC111" s="3">
        <v>46</v>
      </c>
      <c r="AD111" s="3">
        <v>38</v>
      </c>
      <c r="AE111" s="3">
        <v>44</v>
      </c>
      <c r="AF111" s="3">
        <v>37</v>
      </c>
      <c r="AG111" s="3">
        <v>43</v>
      </c>
      <c r="AH111" s="3">
        <v>35</v>
      </c>
      <c r="AI111" s="3">
        <v>17</v>
      </c>
      <c r="AJ111" s="3">
        <v>29</v>
      </c>
      <c r="AK111" s="3">
        <v>40</v>
      </c>
      <c r="AL111" s="3">
        <v>13</v>
      </c>
      <c r="AM111" s="3">
        <v>19</v>
      </c>
      <c r="AN111" s="38">
        <v>688</v>
      </c>
      <c r="AO111" s="42">
        <v>5</v>
      </c>
      <c r="AP111" s="36">
        <v>11</v>
      </c>
      <c r="AQ111" s="36">
        <v>15</v>
      </c>
      <c r="AR111" s="36">
        <v>18</v>
      </c>
      <c r="AS111" s="36">
        <v>15</v>
      </c>
      <c r="AT111" s="36">
        <v>21</v>
      </c>
      <c r="AU111" s="36">
        <v>20</v>
      </c>
      <c r="AV111" s="36">
        <v>22</v>
      </c>
      <c r="AW111" s="36">
        <v>19</v>
      </c>
      <c r="AX111" s="36">
        <v>19</v>
      </c>
      <c r="AY111" s="36">
        <v>14</v>
      </c>
      <c r="AZ111" s="36">
        <v>6</v>
      </c>
      <c r="BA111" s="36">
        <v>7</v>
      </c>
      <c r="BB111" s="36">
        <v>8</v>
      </c>
      <c r="BC111" s="36">
        <v>7</v>
      </c>
      <c r="BD111" s="36">
        <v>7</v>
      </c>
      <c r="BE111" s="36">
        <v>6</v>
      </c>
      <c r="BF111" s="36">
        <v>4</v>
      </c>
      <c r="BG111" s="36">
        <v>8</v>
      </c>
      <c r="BH111" s="36">
        <v>8</v>
      </c>
      <c r="BI111" s="36">
        <v>35</v>
      </c>
      <c r="BJ111" s="36">
        <v>33</v>
      </c>
      <c r="BK111" s="36">
        <v>50</v>
      </c>
      <c r="BL111" s="36">
        <v>40</v>
      </c>
      <c r="BM111" s="36">
        <v>53</v>
      </c>
      <c r="BN111" s="36">
        <v>31</v>
      </c>
      <c r="BO111" s="36">
        <v>52</v>
      </c>
      <c r="BP111" s="36">
        <v>30</v>
      </c>
      <c r="BQ111" s="36">
        <v>24</v>
      </c>
      <c r="BR111" s="36">
        <v>38</v>
      </c>
      <c r="BS111" s="36">
        <v>18</v>
      </c>
      <c r="BT111" s="36">
        <v>13</v>
      </c>
      <c r="BU111" s="36">
        <v>31</v>
      </c>
    </row>
    <row r="112" spans="1:73" x14ac:dyDescent="0.25">
      <c r="A112" s="1" t="s">
        <v>237</v>
      </c>
      <c r="B112" s="1" t="s">
        <v>31</v>
      </c>
      <c r="C112" s="1" t="s">
        <v>227</v>
      </c>
      <c r="D112" s="1" t="s">
        <v>238</v>
      </c>
      <c r="E112" s="40">
        <v>2954</v>
      </c>
      <c r="F112" s="40">
        <v>1461</v>
      </c>
      <c r="G112" s="38">
        <v>39</v>
      </c>
      <c r="H112" s="3">
        <v>36</v>
      </c>
      <c r="I112" s="3">
        <v>42</v>
      </c>
      <c r="J112" s="3">
        <v>48</v>
      </c>
      <c r="K112" s="3">
        <v>43</v>
      </c>
      <c r="L112" s="3">
        <v>39</v>
      </c>
      <c r="M112" s="3">
        <v>42</v>
      </c>
      <c r="N112" s="3">
        <v>41</v>
      </c>
      <c r="O112" s="3">
        <v>34</v>
      </c>
      <c r="P112" s="3">
        <v>35</v>
      </c>
      <c r="Q112" s="3">
        <v>35</v>
      </c>
      <c r="R112" s="3">
        <v>27</v>
      </c>
      <c r="S112" s="3">
        <v>27</v>
      </c>
      <c r="T112" s="3">
        <v>22</v>
      </c>
      <c r="U112" s="3">
        <v>19</v>
      </c>
      <c r="V112" s="3">
        <v>20</v>
      </c>
      <c r="W112" s="3">
        <v>13</v>
      </c>
      <c r="X112" s="3">
        <v>16</v>
      </c>
      <c r="Y112" s="3">
        <v>9</v>
      </c>
      <c r="Z112" s="3">
        <v>10</v>
      </c>
      <c r="AA112" s="3">
        <v>62</v>
      </c>
      <c r="AB112" s="3">
        <v>90</v>
      </c>
      <c r="AC112" s="3">
        <v>70</v>
      </c>
      <c r="AD112" s="3">
        <v>90</v>
      </c>
      <c r="AE112" s="3">
        <v>103</v>
      </c>
      <c r="AF112" s="3">
        <v>96</v>
      </c>
      <c r="AG112" s="3">
        <v>83</v>
      </c>
      <c r="AH112" s="3">
        <v>49</v>
      </c>
      <c r="AI112" s="3">
        <v>68</v>
      </c>
      <c r="AJ112" s="3">
        <v>83</v>
      </c>
      <c r="AK112" s="3">
        <v>36</v>
      </c>
      <c r="AL112" s="3">
        <v>16</v>
      </c>
      <c r="AM112" s="3">
        <v>18</v>
      </c>
      <c r="AN112" s="38">
        <v>1493</v>
      </c>
      <c r="AO112" s="42">
        <v>21</v>
      </c>
      <c r="AP112" s="36">
        <v>33</v>
      </c>
      <c r="AQ112" s="36">
        <v>35</v>
      </c>
      <c r="AR112" s="36">
        <v>32</v>
      </c>
      <c r="AS112" s="36">
        <v>41</v>
      </c>
      <c r="AT112" s="36">
        <v>45</v>
      </c>
      <c r="AU112" s="36">
        <v>40</v>
      </c>
      <c r="AV112" s="36">
        <v>38</v>
      </c>
      <c r="AW112" s="36">
        <v>41</v>
      </c>
      <c r="AX112" s="36">
        <v>32</v>
      </c>
      <c r="AY112" s="36">
        <v>27</v>
      </c>
      <c r="AZ112" s="36">
        <v>27</v>
      </c>
      <c r="BA112" s="36">
        <v>20</v>
      </c>
      <c r="BB112" s="36">
        <v>19</v>
      </c>
      <c r="BC112" s="36">
        <v>21</v>
      </c>
      <c r="BD112" s="36">
        <v>11</v>
      </c>
      <c r="BE112" s="36">
        <v>12</v>
      </c>
      <c r="BF112" s="36">
        <v>5</v>
      </c>
      <c r="BG112" s="36">
        <v>12</v>
      </c>
      <c r="BH112" s="36">
        <v>9</v>
      </c>
      <c r="BI112" s="36">
        <v>71</v>
      </c>
      <c r="BJ112" s="36">
        <v>106</v>
      </c>
      <c r="BK112" s="36">
        <v>95</v>
      </c>
      <c r="BL112" s="36">
        <v>97</v>
      </c>
      <c r="BM112" s="36">
        <v>97</v>
      </c>
      <c r="BN112" s="36">
        <v>88</v>
      </c>
      <c r="BO112" s="36">
        <v>77</v>
      </c>
      <c r="BP112" s="36">
        <v>59</v>
      </c>
      <c r="BQ112" s="36">
        <v>80</v>
      </c>
      <c r="BR112" s="36">
        <v>63</v>
      </c>
      <c r="BS112" s="36">
        <v>51</v>
      </c>
      <c r="BT112" s="36">
        <v>27</v>
      </c>
      <c r="BU112" s="36">
        <v>61</v>
      </c>
    </row>
    <row r="113" spans="1:73" x14ac:dyDescent="0.25">
      <c r="A113" s="1" t="s">
        <v>239</v>
      </c>
      <c r="B113" s="1" t="s">
        <v>31</v>
      </c>
      <c r="C113" s="1" t="s">
        <v>227</v>
      </c>
      <c r="D113" s="1" t="s">
        <v>240</v>
      </c>
      <c r="E113" s="40">
        <v>287</v>
      </c>
      <c r="F113" s="40">
        <v>155</v>
      </c>
      <c r="G113" s="38">
        <v>5</v>
      </c>
      <c r="H113" s="3">
        <v>12</v>
      </c>
      <c r="I113" s="3">
        <v>9</v>
      </c>
      <c r="J113" s="3">
        <v>0</v>
      </c>
      <c r="K113" s="3">
        <v>5</v>
      </c>
      <c r="L113" s="3">
        <v>4</v>
      </c>
      <c r="M113" s="3">
        <v>0</v>
      </c>
      <c r="N113" s="3">
        <v>3</v>
      </c>
      <c r="O113" s="3">
        <v>3</v>
      </c>
      <c r="P113" s="3">
        <v>3</v>
      </c>
      <c r="Q113" s="3">
        <v>0</v>
      </c>
      <c r="R113" s="3">
        <v>3</v>
      </c>
      <c r="S113" s="3">
        <v>0</v>
      </c>
      <c r="T113" s="3">
        <v>1</v>
      </c>
      <c r="U113" s="3">
        <v>0</v>
      </c>
      <c r="V113" s="3">
        <v>1</v>
      </c>
      <c r="W113" s="3">
        <v>1</v>
      </c>
      <c r="X113" s="3">
        <v>1</v>
      </c>
      <c r="Y113" s="3">
        <v>1</v>
      </c>
      <c r="Z113" s="3">
        <v>0</v>
      </c>
      <c r="AA113" s="3">
        <v>4</v>
      </c>
      <c r="AB113" s="3">
        <v>6</v>
      </c>
      <c r="AC113" s="3">
        <v>3</v>
      </c>
      <c r="AD113" s="3">
        <v>1</v>
      </c>
      <c r="AE113" s="3">
        <v>18</v>
      </c>
      <c r="AF113" s="3">
        <v>10</v>
      </c>
      <c r="AG113" s="3">
        <v>9</v>
      </c>
      <c r="AH113" s="3">
        <v>9</v>
      </c>
      <c r="AI113" s="3">
        <v>5</v>
      </c>
      <c r="AJ113" s="3">
        <v>22</v>
      </c>
      <c r="AK113" s="3">
        <v>8</v>
      </c>
      <c r="AL113" s="3">
        <v>2</v>
      </c>
      <c r="AM113" s="3">
        <v>6</v>
      </c>
      <c r="AN113" s="38">
        <v>132</v>
      </c>
      <c r="AO113" s="42">
        <v>7</v>
      </c>
      <c r="AP113" s="36">
        <v>0</v>
      </c>
      <c r="AQ113" s="36">
        <v>0</v>
      </c>
      <c r="AR113" s="36">
        <v>8</v>
      </c>
      <c r="AS113" s="36">
        <v>3</v>
      </c>
      <c r="AT113" s="36">
        <v>1</v>
      </c>
      <c r="AU113" s="36">
        <v>5</v>
      </c>
      <c r="AV113" s="36">
        <v>5</v>
      </c>
      <c r="AW113" s="36">
        <v>2</v>
      </c>
      <c r="AX113" s="36">
        <v>2</v>
      </c>
      <c r="AY113" s="36">
        <v>5</v>
      </c>
      <c r="AZ113" s="36">
        <v>2</v>
      </c>
      <c r="BA113" s="36">
        <v>5</v>
      </c>
      <c r="BB113" s="36">
        <v>1</v>
      </c>
      <c r="BC113" s="36">
        <v>0</v>
      </c>
      <c r="BD113" s="36">
        <v>0</v>
      </c>
      <c r="BE113" s="36">
        <v>0</v>
      </c>
      <c r="BF113" s="36">
        <v>0</v>
      </c>
      <c r="BG113" s="36">
        <v>0</v>
      </c>
      <c r="BH113" s="36">
        <v>0</v>
      </c>
      <c r="BI113" s="36">
        <v>6</v>
      </c>
      <c r="BJ113" s="36">
        <v>2</v>
      </c>
      <c r="BK113" s="36">
        <v>3</v>
      </c>
      <c r="BL113" s="36">
        <v>1</v>
      </c>
      <c r="BM113" s="36">
        <v>9</v>
      </c>
      <c r="BN113" s="36">
        <v>4</v>
      </c>
      <c r="BO113" s="36">
        <v>14</v>
      </c>
      <c r="BP113" s="36">
        <v>7</v>
      </c>
      <c r="BQ113" s="36">
        <v>5</v>
      </c>
      <c r="BR113" s="36">
        <v>18</v>
      </c>
      <c r="BS113" s="36">
        <v>4</v>
      </c>
      <c r="BT113" s="36">
        <v>6</v>
      </c>
      <c r="BU113" s="36">
        <v>7</v>
      </c>
    </row>
    <row r="114" spans="1:73" x14ac:dyDescent="0.25">
      <c r="A114" s="1" t="s">
        <v>241</v>
      </c>
      <c r="B114" s="1" t="s">
        <v>31</v>
      </c>
      <c r="C114" s="1" t="s">
        <v>227</v>
      </c>
      <c r="D114" s="1" t="s">
        <v>242</v>
      </c>
      <c r="E114" s="40">
        <v>617</v>
      </c>
      <c r="F114" s="40">
        <v>338</v>
      </c>
      <c r="G114" s="38">
        <v>3</v>
      </c>
      <c r="H114" s="3">
        <v>6</v>
      </c>
      <c r="I114" s="3">
        <v>10</v>
      </c>
      <c r="J114" s="3">
        <v>6</v>
      </c>
      <c r="K114" s="3">
        <v>7</v>
      </c>
      <c r="L114" s="3">
        <v>10</v>
      </c>
      <c r="M114" s="3">
        <v>3</v>
      </c>
      <c r="N114" s="3">
        <v>5</v>
      </c>
      <c r="O114" s="3">
        <v>3</v>
      </c>
      <c r="P114" s="3">
        <v>3</v>
      </c>
      <c r="Q114" s="3">
        <v>0</v>
      </c>
      <c r="R114" s="3">
        <v>0</v>
      </c>
      <c r="S114" s="3">
        <v>1</v>
      </c>
      <c r="T114" s="3">
        <v>2</v>
      </c>
      <c r="U114" s="3">
        <v>3</v>
      </c>
      <c r="V114" s="3">
        <v>3</v>
      </c>
      <c r="W114" s="3">
        <v>4</v>
      </c>
      <c r="X114" s="3">
        <v>4</v>
      </c>
      <c r="Y114" s="3">
        <v>5</v>
      </c>
      <c r="Z114" s="3">
        <v>5</v>
      </c>
      <c r="AA114" s="3">
        <v>19</v>
      </c>
      <c r="AB114" s="3">
        <v>22</v>
      </c>
      <c r="AC114" s="3">
        <v>25</v>
      </c>
      <c r="AD114" s="3">
        <v>6</v>
      </c>
      <c r="AE114" s="3">
        <v>19</v>
      </c>
      <c r="AF114" s="3">
        <v>19</v>
      </c>
      <c r="AG114" s="3">
        <v>25</v>
      </c>
      <c r="AH114" s="3">
        <v>33</v>
      </c>
      <c r="AI114" s="3">
        <v>31</v>
      </c>
      <c r="AJ114" s="3">
        <v>9</v>
      </c>
      <c r="AK114" s="3">
        <v>12</v>
      </c>
      <c r="AL114" s="3">
        <v>17</v>
      </c>
      <c r="AM114" s="3">
        <v>18</v>
      </c>
      <c r="AN114" s="38">
        <v>279</v>
      </c>
      <c r="AO114" s="42">
        <v>12</v>
      </c>
      <c r="AP114" s="36">
        <v>9</v>
      </c>
      <c r="AQ114" s="36">
        <v>5</v>
      </c>
      <c r="AR114" s="36">
        <v>8</v>
      </c>
      <c r="AS114" s="36">
        <v>6</v>
      </c>
      <c r="AT114" s="36">
        <v>2</v>
      </c>
      <c r="AU114" s="36">
        <v>7</v>
      </c>
      <c r="AV114" s="36">
        <v>4</v>
      </c>
      <c r="AW114" s="36">
        <v>5</v>
      </c>
      <c r="AX114" s="36">
        <v>5</v>
      </c>
      <c r="AY114" s="36">
        <v>5</v>
      </c>
      <c r="AZ114" s="36">
        <v>3</v>
      </c>
      <c r="BA114" s="36">
        <v>2</v>
      </c>
      <c r="BB114" s="36">
        <v>1</v>
      </c>
      <c r="BC114" s="36">
        <v>2</v>
      </c>
      <c r="BD114" s="36">
        <v>0</v>
      </c>
      <c r="BE114" s="36">
        <v>1</v>
      </c>
      <c r="BF114" s="36">
        <v>1</v>
      </c>
      <c r="BG114" s="36">
        <v>0</v>
      </c>
      <c r="BH114" s="36">
        <v>1</v>
      </c>
      <c r="BI114" s="36">
        <v>8</v>
      </c>
      <c r="BJ114" s="36">
        <v>26</v>
      </c>
      <c r="BK114" s="36">
        <v>55</v>
      </c>
      <c r="BL114" s="36">
        <v>4</v>
      </c>
      <c r="BM114" s="36">
        <v>9</v>
      </c>
      <c r="BN114" s="36">
        <v>3</v>
      </c>
      <c r="BO114" s="36">
        <v>13</v>
      </c>
      <c r="BP114" s="36">
        <v>12</v>
      </c>
      <c r="BQ114" s="36">
        <v>21</v>
      </c>
      <c r="BR114" s="36">
        <v>7</v>
      </c>
      <c r="BS114" s="36">
        <v>7</v>
      </c>
      <c r="BT114" s="36">
        <v>15</v>
      </c>
      <c r="BU114" s="36">
        <v>20</v>
      </c>
    </row>
    <row r="115" spans="1:73" x14ac:dyDescent="0.25">
      <c r="A115" s="1" t="s">
        <v>243</v>
      </c>
      <c r="B115" s="1" t="s">
        <v>31</v>
      </c>
      <c r="C115" s="1" t="s">
        <v>227</v>
      </c>
      <c r="D115" s="1" t="s">
        <v>244</v>
      </c>
      <c r="E115" s="40">
        <v>359</v>
      </c>
      <c r="F115" s="40">
        <v>188</v>
      </c>
      <c r="G115" s="38">
        <v>5</v>
      </c>
      <c r="H115" s="3">
        <v>5</v>
      </c>
      <c r="I115" s="3">
        <v>6</v>
      </c>
      <c r="J115" s="3">
        <v>0</v>
      </c>
      <c r="K115" s="3">
        <v>3</v>
      </c>
      <c r="L115" s="3">
        <v>0</v>
      </c>
      <c r="M115" s="3">
        <v>1</v>
      </c>
      <c r="N115" s="3">
        <v>2</v>
      </c>
      <c r="O115" s="3">
        <v>1</v>
      </c>
      <c r="P115" s="3">
        <v>3</v>
      </c>
      <c r="Q115" s="3">
        <v>3</v>
      </c>
      <c r="R115" s="3">
        <v>5</v>
      </c>
      <c r="S115" s="3">
        <v>9</v>
      </c>
      <c r="T115" s="3">
        <v>1</v>
      </c>
      <c r="U115" s="3">
        <v>5</v>
      </c>
      <c r="V115" s="3">
        <v>2</v>
      </c>
      <c r="W115" s="3">
        <v>4</v>
      </c>
      <c r="X115" s="3">
        <v>5</v>
      </c>
      <c r="Y115" s="3">
        <v>5</v>
      </c>
      <c r="Z115" s="3">
        <v>1</v>
      </c>
      <c r="AA115" s="3">
        <v>7</v>
      </c>
      <c r="AB115" s="3">
        <v>12</v>
      </c>
      <c r="AC115" s="3">
        <v>7</v>
      </c>
      <c r="AD115" s="3">
        <v>6</v>
      </c>
      <c r="AE115" s="3">
        <v>12</v>
      </c>
      <c r="AF115" s="3">
        <v>11</v>
      </c>
      <c r="AG115" s="3">
        <v>6</v>
      </c>
      <c r="AH115" s="3">
        <v>10</v>
      </c>
      <c r="AI115" s="3">
        <v>25</v>
      </c>
      <c r="AJ115" s="3">
        <v>8</v>
      </c>
      <c r="AK115" s="3">
        <v>6</v>
      </c>
      <c r="AL115" s="3">
        <v>6</v>
      </c>
      <c r="AM115" s="3">
        <v>6</v>
      </c>
      <c r="AN115" s="38">
        <v>171</v>
      </c>
      <c r="AO115" s="42">
        <v>7</v>
      </c>
      <c r="AP115" s="36">
        <v>3</v>
      </c>
      <c r="AQ115" s="36">
        <v>0</v>
      </c>
      <c r="AR115" s="36">
        <v>4</v>
      </c>
      <c r="AS115" s="36">
        <v>1</v>
      </c>
      <c r="AT115" s="36">
        <v>4</v>
      </c>
      <c r="AU115" s="36">
        <v>3</v>
      </c>
      <c r="AV115" s="36">
        <v>2</v>
      </c>
      <c r="AW115" s="36">
        <v>4</v>
      </c>
      <c r="AX115" s="36">
        <v>1</v>
      </c>
      <c r="AY115" s="36">
        <v>5</v>
      </c>
      <c r="AZ115" s="36">
        <v>3</v>
      </c>
      <c r="BA115" s="36">
        <v>2</v>
      </c>
      <c r="BB115" s="36">
        <v>7</v>
      </c>
      <c r="BC115" s="36">
        <v>3</v>
      </c>
      <c r="BD115" s="36">
        <v>4</v>
      </c>
      <c r="BE115" s="36">
        <v>2</v>
      </c>
      <c r="BF115" s="36">
        <v>0</v>
      </c>
      <c r="BG115" s="36">
        <v>0</v>
      </c>
      <c r="BH115" s="36">
        <v>2</v>
      </c>
      <c r="BI115" s="36">
        <v>5</v>
      </c>
      <c r="BJ115" s="36">
        <v>6</v>
      </c>
      <c r="BK115" s="36">
        <v>7</v>
      </c>
      <c r="BL115" s="36">
        <v>6</v>
      </c>
      <c r="BM115" s="36">
        <v>5</v>
      </c>
      <c r="BN115" s="36">
        <v>14</v>
      </c>
      <c r="BO115" s="36">
        <v>5</v>
      </c>
      <c r="BP115" s="36">
        <v>10</v>
      </c>
      <c r="BQ115" s="36">
        <v>10</v>
      </c>
      <c r="BR115" s="36">
        <v>4</v>
      </c>
      <c r="BS115" s="36">
        <v>17</v>
      </c>
      <c r="BT115" s="36">
        <v>12</v>
      </c>
      <c r="BU115" s="36">
        <v>13</v>
      </c>
    </row>
    <row r="116" spans="1:73" x14ac:dyDescent="0.25">
      <c r="A116" s="1" t="s">
        <v>245</v>
      </c>
      <c r="B116" s="1" t="s">
        <v>31</v>
      </c>
      <c r="C116" s="1" t="s">
        <v>227</v>
      </c>
      <c r="D116" s="1" t="s">
        <v>246</v>
      </c>
      <c r="E116" s="40">
        <v>892</v>
      </c>
      <c r="F116" s="40">
        <v>425</v>
      </c>
      <c r="G116" s="38">
        <v>3</v>
      </c>
      <c r="H116" s="3">
        <v>6</v>
      </c>
      <c r="I116" s="3">
        <v>6</v>
      </c>
      <c r="J116" s="3">
        <v>6</v>
      </c>
      <c r="K116" s="3">
        <v>10</v>
      </c>
      <c r="L116" s="3">
        <v>5</v>
      </c>
      <c r="M116" s="3">
        <v>7</v>
      </c>
      <c r="N116" s="3">
        <v>10</v>
      </c>
      <c r="O116" s="3">
        <v>3</v>
      </c>
      <c r="P116" s="3">
        <v>10</v>
      </c>
      <c r="Q116" s="3">
        <v>13</v>
      </c>
      <c r="R116" s="3">
        <v>19</v>
      </c>
      <c r="S116" s="3">
        <v>17</v>
      </c>
      <c r="T116" s="3">
        <v>10</v>
      </c>
      <c r="U116" s="3">
        <v>9</v>
      </c>
      <c r="V116" s="3">
        <v>3</v>
      </c>
      <c r="W116" s="3">
        <v>5</v>
      </c>
      <c r="X116" s="3">
        <v>8</v>
      </c>
      <c r="Y116" s="3">
        <v>5</v>
      </c>
      <c r="Z116" s="3">
        <v>6</v>
      </c>
      <c r="AA116" s="3">
        <v>9</v>
      </c>
      <c r="AB116" s="3">
        <v>20</v>
      </c>
      <c r="AC116" s="3">
        <v>20</v>
      </c>
      <c r="AD116" s="3">
        <v>27</v>
      </c>
      <c r="AE116" s="3">
        <v>24</v>
      </c>
      <c r="AF116" s="3">
        <v>14</v>
      </c>
      <c r="AG116" s="3">
        <v>31</v>
      </c>
      <c r="AH116" s="3">
        <v>15</v>
      </c>
      <c r="AI116" s="3">
        <v>13</v>
      </c>
      <c r="AJ116" s="3">
        <v>39</v>
      </c>
      <c r="AK116" s="3">
        <v>22</v>
      </c>
      <c r="AL116" s="3">
        <v>18</v>
      </c>
      <c r="AM116" s="3">
        <v>12</v>
      </c>
      <c r="AN116" s="38">
        <v>467</v>
      </c>
      <c r="AO116" s="42">
        <v>12</v>
      </c>
      <c r="AP116" s="36">
        <v>7</v>
      </c>
      <c r="AQ116" s="36">
        <v>6</v>
      </c>
      <c r="AR116" s="36">
        <v>7</v>
      </c>
      <c r="AS116" s="36">
        <v>3</v>
      </c>
      <c r="AT116" s="36">
        <v>10</v>
      </c>
      <c r="AU116" s="36">
        <v>8</v>
      </c>
      <c r="AV116" s="36">
        <v>9</v>
      </c>
      <c r="AW116" s="36">
        <v>17</v>
      </c>
      <c r="AX116" s="36">
        <v>9</v>
      </c>
      <c r="AY116" s="36">
        <v>9</v>
      </c>
      <c r="AZ116" s="36">
        <v>4</v>
      </c>
      <c r="BA116" s="36">
        <v>6</v>
      </c>
      <c r="BB116" s="36">
        <v>12</v>
      </c>
      <c r="BC116" s="36">
        <v>14</v>
      </c>
      <c r="BD116" s="36">
        <v>13</v>
      </c>
      <c r="BE116" s="36">
        <v>8</v>
      </c>
      <c r="BF116" s="36">
        <v>3</v>
      </c>
      <c r="BG116" s="36">
        <v>4</v>
      </c>
      <c r="BH116" s="36">
        <v>2</v>
      </c>
      <c r="BI116" s="36">
        <v>13</v>
      </c>
      <c r="BJ116" s="36">
        <v>23</v>
      </c>
      <c r="BK116" s="36">
        <v>25</v>
      </c>
      <c r="BL116" s="36">
        <v>21</v>
      </c>
      <c r="BM116" s="36">
        <v>26</v>
      </c>
      <c r="BN116" s="36">
        <v>15</v>
      </c>
      <c r="BO116" s="36">
        <v>43</v>
      </c>
      <c r="BP116" s="36">
        <v>6</v>
      </c>
      <c r="BQ116" s="36">
        <v>21</v>
      </c>
      <c r="BR116" s="36">
        <v>46</v>
      </c>
      <c r="BS116" s="36">
        <v>25</v>
      </c>
      <c r="BT116" s="36">
        <v>24</v>
      </c>
      <c r="BU116" s="36">
        <v>16</v>
      </c>
    </row>
    <row r="117" spans="1:73" x14ac:dyDescent="0.25">
      <c r="A117" s="1" t="s">
        <v>247</v>
      </c>
      <c r="B117" s="1" t="s">
        <v>31</v>
      </c>
      <c r="C117" s="1" t="s">
        <v>227</v>
      </c>
      <c r="D117" s="1" t="s">
        <v>248</v>
      </c>
      <c r="E117" s="40">
        <v>893</v>
      </c>
      <c r="F117" s="40">
        <v>439</v>
      </c>
      <c r="G117" s="38">
        <v>0</v>
      </c>
      <c r="H117" s="3">
        <v>5</v>
      </c>
      <c r="I117" s="3">
        <v>9</v>
      </c>
      <c r="J117" s="3">
        <v>19</v>
      </c>
      <c r="K117" s="3">
        <v>9</v>
      </c>
      <c r="L117" s="3">
        <v>21</v>
      </c>
      <c r="M117" s="3">
        <v>7</v>
      </c>
      <c r="N117" s="3">
        <v>18</v>
      </c>
      <c r="O117" s="3">
        <v>14</v>
      </c>
      <c r="P117" s="3">
        <v>13</v>
      </c>
      <c r="Q117" s="3">
        <v>3</v>
      </c>
      <c r="R117" s="3">
        <v>5</v>
      </c>
      <c r="S117" s="3">
        <v>1</v>
      </c>
      <c r="T117" s="3">
        <v>4</v>
      </c>
      <c r="U117" s="3">
        <v>2</v>
      </c>
      <c r="V117" s="3">
        <v>2</v>
      </c>
      <c r="W117" s="3">
        <v>2</v>
      </c>
      <c r="X117" s="3">
        <v>1</v>
      </c>
      <c r="Y117" s="3">
        <v>1</v>
      </c>
      <c r="Z117" s="3">
        <v>1</v>
      </c>
      <c r="AA117" s="3">
        <v>17</v>
      </c>
      <c r="AB117" s="3">
        <v>29</v>
      </c>
      <c r="AC117" s="3">
        <v>21</v>
      </c>
      <c r="AD117" s="3">
        <v>31</v>
      </c>
      <c r="AE117" s="3">
        <v>10</v>
      </c>
      <c r="AF117" s="3">
        <v>19</v>
      </c>
      <c r="AG117" s="3">
        <v>29</v>
      </c>
      <c r="AH117" s="3">
        <v>13</v>
      </c>
      <c r="AI117" s="3">
        <v>52</v>
      </c>
      <c r="AJ117" s="3">
        <v>38</v>
      </c>
      <c r="AK117" s="3">
        <v>18</v>
      </c>
      <c r="AL117" s="3">
        <v>10</v>
      </c>
      <c r="AM117" s="3">
        <v>15</v>
      </c>
      <c r="AN117" s="38">
        <v>454</v>
      </c>
      <c r="AO117" s="42">
        <v>2</v>
      </c>
      <c r="AP117" s="36">
        <v>4</v>
      </c>
      <c r="AQ117" s="36">
        <v>8</v>
      </c>
      <c r="AR117" s="36">
        <v>9</v>
      </c>
      <c r="AS117" s="36">
        <v>18</v>
      </c>
      <c r="AT117" s="36">
        <v>11</v>
      </c>
      <c r="AU117" s="36">
        <v>22</v>
      </c>
      <c r="AV117" s="36">
        <v>9</v>
      </c>
      <c r="AW117" s="36">
        <v>10</v>
      </c>
      <c r="AX117" s="36">
        <v>9</v>
      </c>
      <c r="AY117" s="36">
        <v>12</v>
      </c>
      <c r="AZ117" s="36">
        <v>4</v>
      </c>
      <c r="BA117" s="36">
        <v>4</v>
      </c>
      <c r="BB117" s="36">
        <v>1</v>
      </c>
      <c r="BC117" s="36">
        <v>1</v>
      </c>
      <c r="BD117" s="36">
        <v>2</v>
      </c>
      <c r="BE117" s="36">
        <v>1</v>
      </c>
      <c r="BF117" s="36">
        <v>2</v>
      </c>
      <c r="BG117" s="36">
        <v>2</v>
      </c>
      <c r="BH117" s="36">
        <v>3</v>
      </c>
      <c r="BI117" s="36">
        <v>16</v>
      </c>
      <c r="BJ117" s="36">
        <v>17</v>
      </c>
      <c r="BK117" s="36">
        <v>20</v>
      </c>
      <c r="BL117" s="36">
        <v>52</v>
      </c>
      <c r="BM117" s="36">
        <v>9</v>
      </c>
      <c r="BN117" s="36">
        <v>25</v>
      </c>
      <c r="BO117" s="36">
        <v>13</v>
      </c>
      <c r="BP117" s="36">
        <v>18</v>
      </c>
      <c r="BQ117" s="36">
        <v>31</v>
      </c>
      <c r="BR117" s="36">
        <v>59</v>
      </c>
      <c r="BS117" s="36">
        <v>20</v>
      </c>
      <c r="BT117" s="36">
        <v>23</v>
      </c>
      <c r="BU117" s="36">
        <v>17</v>
      </c>
    </row>
    <row r="119" spans="1:73" x14ac:dyDescent="0.25">
      <c r="A119" s="25" t="s">
        <v>314</v>
      </c>
    </row>
    <row r="120" spans="1:73" x14ac:dyDescent="0.25">
      <c r="A120" s="26" t="s">
        <v>315</v>
      </c>
    </row>
    <row r="121" spans="1:73" x14ac:dyDescent="0.25">
      <c r="A121" s="27" t="s">
        <v>316</v>
      </c>
    </row>
  </sheetData>
  <mergeCells count="7">
    <mergeCell ref="F6:F7"/>
    <mergeCell ref="AN6:AN7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D336-D810-4F40-A105-CDF14ADCEA4F}">
  <dimension ref="A4:H124"/>
  <sheetViews>
    <sheetView zoomScale="80" zoomScaleNormal="80" workbookViewId="0">
      <selection activeCell="K33" sqref="K33"/>
    </sheetView>
  </sheetViews>
  <sheetFormatPr baseColWidth="10" defaultRowHeight="15" x14ac:dyDescent="0.25"/>
  <cols>
    <col min="1" max="1" width="33" customWidth="1"/>
  </cols>
  <sheetData>
    <row r="4" spans="1:8" x14ac:dyDescent="0.25">
      <c r="A4" s="65" t="s">
        <v>327</v>
      </c>
      <c r="B4" t="s">
        <v>328</v>
      </c>
    </row>
    <row r="5" spans="1:8" x14ac:dyDescent="0.25">
      <c r="A5" s="65" t="s">
        <v>329</v>
      </c>
      <c r="B5" s="65" t="s">
        <v>5</v>
      </c>
      <c r="C5" s="65" t="s">
        <v>330</v>
      </c>
      <c r="D5" s="65" t="s">
        <v>331</v>
      </c>
      <c r="E5" s="65" t="s">
        <v>332</v>
      </c>
      <c r="F5" s="65" t="s">
        <v>333</v>
      </c>
      <c r="G5" s="65" t="s">
        <v>334</v>
      </c>
      <c r="H5" s="65" t="s">
        <v>335</v>
      </c>
    </row>
    <row r="6" spans="1:8" x14ac:dyDescent="0.25">
      <c r="A6" s="61" t="s">
        <v>336</v>
      </c>
      <c r="B6" s="62">
        <v>22127</v>
      </c>
      <c r="C6" s="62">
        <v>24090</v>
      </c>
      <c r="D6" s="62">
        <v>24415</v>
      </c>
      <c r="E6" s="62">
        <v>24567</v>
      </c>
      <c r="F6" s="62">
        <v>24849</v>
      </c>
      <c r="G6" s="62">
        <v>24385</v>
      </c>
      <c r="H6" s="62">
        <v>144433</v>
      </c>
    </row>
    <row r="7" spans="1:8" x14ac:dyDescent="0.25">
      <c r="A7" s="63" t="s">
        <v>31</v>
      </c>
      <c r="B7" s="62">
        <v>17419</v>
      </c>
      <c r="C7" s="62">
        <v>18843</v>
      </c>
      <c r="D7" s="62">
        <v>19220</v>
      </c>
      <c r="E7" s="62">
        <v>19270</v>
      </c>
      <c r="F7" s="62">
        <v>19234</v>
      </c>
      <c r="G7" s="62">
        <v>18803</v>
      </c>
      <c r="H7" s="62">
        <v>112789</v>
      </c>
    </row>
    <row r="8" spans="1:8" x14ac:dyDescent="0.25">
      <c r="A8" s="64" t="s">
        <v>33</v>
      </c>
      <c r="B8" s="62">
        <v>1427</v>
      </c>
      <c r="C8" s="62">
        <v>1499</v>
      </c>
      <c r="D8" s="62">
        <v>1590</v>
      </c>
      <c r="E8" s="62">
        <v>1547</v>
      </c>
      <c r="F8" s="62">
        <v>1576</v>
      </c>
      <c r="G8" s="62">
        <v>1502</v>
      </c>
      <c r="H8" s="62">
        <v>9141</v>
      </c>
    </row>
    <row r="9" spans="1:8" x14ac:dyDescent="0.25">
      <c r="A9" s="64" t="s">
        <v>31</v>
      </c>
      <c r="B9" s="62">
        <v>799</v>
      </c>
      <c r="C9" s="62">
        <v>885</v>
      </c>
      <c r="D9" s="62">
        <v>909</v>
      </c>
      <c r="E9" s="62">
        <v>891</v>
      </c>
      <c r="F9" s="62">
        <v>842</v>
      </c>
      <c r="G9" s="62">
        <v>891</v>
      </c>
      <c r="H9" s="62">
        <v>5217</v>
      </c>
    </row>
    <row r="10" spans="1:8" x14ac:dyDescent="0.25">
      <c r="A10" s="64" t="s">
        <v>35</v>
      </c>
      <c r="B10" s="62">
        <v>1599</v>
      </c>
      <c r="C10" s="62">
        <v>1835</v>
      </c>
      <c r="D10" s="62">
        <v>1904</v>
      </c>
      <c r="E10" s="62">
        <v>1922</v>
      </c>
      <c r="F10" s="62">
        <v>1815</v>
      </c>
      <c r="G10" s="62">
        <v>1705</v>
      </c>
      <c r="H10" s="62">
        <v>10780</v>
      </c>
    </row>
    <row r="11" spans="1:8" x14ac:dyDescent="0.25">
      <c r="A11" s="64" t="s">
        <v>37</v>
      </c>
      <c r="B11" s="62">
        <v>3344</v>
      </c>
      <c r="C11" s="62">
        <v>3641</v>
      </c>
      <c r="D11" s="62">
        <v>3648</v>
      </c>
      <c r="E11" s="62">
        <v>3586</v>
      </c>
      <c r="F11" s="62">
        <v>3589</v>
      </c>
      <c r="G11" s="62">
        <v>3545</v>
      </c>
      <c r="H11" s="62">
        <v>21353</v>
      </c>
    </row>
    <row r="12" spans="1:8" x14ac:dyDescent="0.25">
      <c r="A12" s="64" t="s">
        <v>39</v>
      </c>
      <c r="B12" s="62">
        <v>199</v>
      </c>
      <c r="C12" s="62">
        <v>176</v>
      </c>
      <c r="D12" s="62">
        <v>176</v>
      </c>
      <c r="E12" s="62">
        <v>223</v>
      </c>
      <c r="F12" s="62">
        <v>173</v>
      </c>
      <c r="G12" s="62">
        <v>155</v>
      </c>
      <c r="H12" s="62">
        <v>1102</v>
      </c>
    </row>
    <row r="13" spans="1:8" x14ac:dyDescent="0.25">
      <c r="A13" s="64" t="s">
        <v>41</v>
      </c>
      <c r="B13" s="62">
        <v>48</v>
      </c>
      <c r="C13" s="62">
        <v>60</v>
      </c>
      <c r="D13" s="62">
        <v>48</v>
      </c>
      <c r="E13" s="62">
        <v>37</v>
      </c>
      <c r="F13" s="62">
        <v>40</v>
      </c>
      <c r="G13" s="62">
        <v>42</v>
      </c>
      <c r="H13" s="62">
        <v>275</v>
      </c>
    </row>
    <row r="14" spans="1:8" x14ac:dyDescent="0.25">
      <c r="A14" s="64" t="s">
        <v>43</v>
      </c>
      <c r="B14" s="62">
        <v>742</v>
      </c>
      <c r="C14" s="62">
        <v>878</v>
      </c>
      <c r="D14" s="62">
        <v>868</v>
      </c>
      <c r="E14" s="62">
        <v>991</v>
      </c>
      <c r="F14" s="62">
        <v>931</v>
      </c>
      <c r="G14" s="62">
        <v>919</v>
      </c>
      <c r="H14" s="62">
        <v>5329</v>
      </c>
    </row>
    <row r="15" spans="1:8" x14ac:dyDescent="0.25">
      <c r="A15" s="64" t="s">
        <v>87</v>
      </c>
      <c r="B15" s="62">
        <v>997</v>
      </c>
      <c r="C15" s="62">
        <v>950</v>
      </c>
      <c r="D15" s="62">
        <v>940</v>
      </c>
      <c r="E15" s="62">
        <v>1067</v>
      </c>
      <c r="F15" s="62">
        <v>1192</v>
      </c>
      <c r="G15" s="62">
        <v>1143</v>
      </c>
      <c r="H15" s="62">
        <v>6289</v>
      </c>
    </row>
    <row r="16" spans="1:8" x14ac:dyDescent="0.25">
      <c r="A16" s="64" t="s">
        <v>45</v>
      </c>
      <c r="B16" s="62">
        <v>609</v>
      </c>
      <c r="C16" s="62">
        <v>615</v>
      </c>
      <c r="D16" s="62">
        <v>617</v>
      </c>
      <c r="E16" s="62">
        <v>605</v>
      </c>
      <c r="F16" s="62">
        <v>522</v>
      </c>
      <c r="G16" s="62">
        <v>534</v>
      </c>
      <c r="H16" s="62">
        <v>3502</v>
      </c>
    </row>
    <row r="17" spans="1:8" x14ac:dyDescent="0.25">
      <c r="A17" s="64" t="s">
        <v>47</v>
      </c>
      <c r="B17" s="62">
        <v>924</v>
      </c>
      <c r="C17" s="62">
        <v>1119</v>
      </c>
      <c r="D17" s="62">
        <v>1166</v>
      </c>
      <c r="E17" s="62">
        <v>1084</v>
      </c>
      <c r="F17" s="62">
        <v>1106</v>
      </c>
      <c r="G17" s="62">
        <v>1105</v>
      </c>
      <c r="H17" s="62">
        <v>6504</v>
      </c>
    </row>
    <row r="18" spans="1:8" x14ac:dyDescent="0.25">
      <c r="A18" s="64" t="s">
        <v>49</v>
      </c>
      <c r="B18" s="62">
        <v>962</v>
      </c>
      <c r="C18" s="62">
        <v>1036</v>
      </c>
      <c r="D18" s="62">
        <v>1093</v>
      </c>
      <c r="E18" s="62">
        <v>1016</v>
      </c>
      <c r="F18" s="62">
        <v>1091</v>
      </c>
      <c r="G18" s="62">
        <v>1071</v>
      </c>
      <c r="H18" s="62">
        <v>6269</v>
      </c>
    </row>
    <row r="19" spans="1:8" x14ac:dyDescent="0.25">
      <c r="A19" s="64" t="s">
        <v>51</v>
      </c>
      <c r="B19" s="62">
        <v>68</v>
      </c>
      <c r="C19" s="62">
        <v>65</v>
      </c>
      <c r="D19" s="62">
        <v>65</v>
      </c>
      <c r="E19" s="62">
        <v>56</v>
      </c>
      <c r="F19" s="62">
        <v>64</v>
      </c>
      <c r="G19" s="62">
        <v>69</v>
      </c>
      <c r="H19" s="62">
        <v>387</v>
      </c>
    </row>
    <row r="20" spans="1:8" x14ac:dyDescent="0.25">
      <c r="A20" s="64" t="s">
        <v>53</v>
      </c>
      <c r="B20" s="62">
        <v>2242</v>
      </c>
      <c r="C20" s="62">
        <v>2416</v>
      </c>
      <c r="D20" s="62">
        <v>2401</v>
      </c>
      <c r="E20" s="62">
        <v>2556</v>
      </c>
      <c r="F20" s="62">
        <v>2574</v>
      </c>
      <c r="G20" s="62">
        <v>2498</v>
      </c>
      <c r="H20" s="62">
        <v>14687</v>
      </c>
    </row>
    <row r="21" spans="1:8" x14ac:dyDescent="0.25">
      <c r="A21" s="64" t="s">
        <v>55</v>
      </c>
      <c r="B21" s="62">
        <v>4</v>
      </c>
      <c r="C21" s="62">
        <v>9</v>
      </c>
      <c r="D21" s="62">
        <v>6</v>
      </c>
      <c r="E21" s="62">
        <v>4</v>
      </c>
      <c r="F21" s="62">
        <v>4</v>
      </c>
      <c r="G21" s="62">
        <v>7</v>
      </c>
      <c r="H21" s="62">
        <v>34</v>
      </c>
    </row>
    <row r="22" spans="1:8" x14ac:dyDescent="0.25">
      <c r="A22" s="64" t="s">
        <v>57</v>
      </c>
      <c r="B22" s="62">
        <v>10</v>
      </c>
      <c r="C22" s="62">
        <v>14</v>
      </c>
      <c r="D22" s="62">
        <v>11</v>
      </c>
      <c r="E22" s="62">
        <v>3</v>
      </c>
      <c r="F22" s="62">
        <v>6</v>
      </c>
      <c r="G22" s="62">
        <v>7</v>
      </c>
      <c r="H22" s="62">
        <v>51</v>
      </c>
    </row>
    <row r="23" spans="1:8" x14ac:dyDescent="0.25">
      <c r="A23" s="64" t="s">
        <v>59</v>
      </c>
      <c r="B23" s="62">
        <v>30</v>
      </c>
      <c r="C23" s="62">
        <v>27</v>
      </c>
      <c r="D23" s="62">
        <v>24</v>
      </c>
      <c r="E23" s="62">
        <v>32</v>
      </c>
      <c r="F23" s="62">
        <v>32</v>
      </c>
      <c r="G23" s="62">
        <v>16</v>
      </c>
      <c r="H23" s="62">
        <v>161</v>
      </c>
    </row>
    <row r="24" spans="1:8" x14ac:dyDescent="0.25">
      <c r="A24" s="64" t="s">
        <v>61</v>
      </c>
      <c r="B24" s="62">
        <v>74</v>
      </c>
      <c r="C24" s="62">
        <v>67</v>
      </c>
      <c r="D24" s="62">
        <v>68</v>
      </c>
      <c r="E24" s="62">
        <v>69</v>
      </c>
      <c r="F24" s="62">
        <v>74</v>
      </c>
      <c r="G24" s="62">
        <v>67</v>
      </c>
      <c r="H24" s="62">
        <v>419</v>
      </c>
    </row>
    <row r="25" spans="1:8" x14ac:dyDescent="0.25">
      <c r="A25" s="64" t="s">
        <v>63</v>
      </c>
      <c r="B25" s="62">
        <v>511</v>
      </c>
      <c r="C25" s="62">
        <v>504</v>
      </c>
      <c r="D25" s="62">
        <v>541</v>
      </c>
      <c r="E25" s="62">
        <v>532</v>
      </c>
      <c r="F25" s="62">
        <v>554</v>
      </c>
      <c r="G25" s="62">
        <v>535</v>
      </c>
      <c r="H25" s="62">
        <v>3177</v>
      </c>
    </row>
    <row r="26" spans="1:8" x14ac:dyDescent="0.25">
      <c r="A26" s="64" t="s">
        <v>65</v>
      </c>
      <c r="B26" s="62">
        <v>15</v>
      </c>
      <c r="C26" s="62">
        <v>17</v>
      </c>
      <c r="D26" s="62">
        <v>11</v>
      </c>
      <c r="E26" s="62">
        <v>12</v>
      </c>
      <c r="F26" s="62">
        <v>21</v>
      </c>
      <c r="G26" s="62">
        <v>21</v>
      </c>
      <c r="H26" s="62">
        <v>97</v>
      </c>
    </row>
    <row r="27" spans="1:8" x14ac:dyDescent="0.25">
      <c r="A27" s="64" t="s">
        <v>67</v>
      </c>
      <c r="B27" s="62">
        <v>16</v>
      </c>
      <c r="C27" s="62">
        <v>15</v>
      </c>
      <c r="D27" s="62">
        <v>28</v>
      </c>
      <c r="E27" s="62">
        <v>17</v>
      </c>
      <c r="F27" s="62">
        <v>18</v>
      </c>
      <c r="G27" s="62">
        <v>13</v>
      </c>
      <c r="H27" s="62">
        <v>107</v>
      </c>
    </row>
    <row r="28" spans="1:8" x14ac:dyDescent="0.25">
      <c r="A28" s="64" t="s">
        <v>69</v>
      </c>
      <c r="B28" s="62">
        <v>6</v>
      </c>
      <c r="C28" s="62">
        <v>7</v>
      </c>
      <c r="D28" s="62">
        <v>8</v>
      </c>
      <c r="E28" s="62">
        <v>7</v>
      </c>
      <c r="F28" s="62">
        <v>11</v>
      </c>
      <c r="G28" s="62">
        <v>12</v>
      </c>
      <c r="H28" s="62">
        <v>51</v>
      </c>
    </row>
    <row r="29" spans="1:8" x14ac:dyDescent="0.25">
      <c r="A29" s="64" t="s">
        <v>71</v>
      </c>
      <c r="B29" s="62">
        <v>113</v>
      </c>
      <c r="C29" s="62">
        <v>116</v>
      </c>
      <c r="D29" s="62">
        <v>114</v>
      </c>
      <c r="E29" s="62">
        <v>138</v>
      </c>
      <c r="F29" s="62">
        <v>145</v>
      </c>
      <c r="G29" s="62">
        <v>106</v>
      </c>
      <c r="H29" s="62">
        <v>732</v>
      </c>
    </row>
    <row r="30" spans="1:8" x14ac:dyDescent="0.25">
      <c r="A30" s="64" t="s">
        <v>73</v>
      </c>
      <c r="B30" s="62">
        <v>1083</v>
      </c>
      <c r="C30" s="62">
        <v>1281</v>
      </c>
      <c r="D30" s="62">
        <v>1332</v>
      </c>
      <c r="E30" s="62">
        <v>1236</v>
      </c>
      <c r="F30" s="62">
        <v>1138</v>
      </c>
      <c r="G30" s="62">
        <v>1134</v>
      </c>
      <c r="H30" s="62">
        <v>7204</v>
      </c>
    </row>
    <row r="31" spans="1:8" x14ac:dyDescent="0.25">
      <c r="A31" s="64" t="s">
        <v>75</v>
      </c>
      <c r="B31" s="62">
        <v>297</v>
      </c>
      <c r="C31" s="62">
        <v>311</v>
      </c>
      <c r="D31" s="62">
        <v>342</v>
      </c>
      <c r="E31" s="62">
        <v>346</v>
      </c>
      <c r="F31" s="62">
        <v>445</v>
      </c>
      <c r="G31" s="62">
        <v>356</v>
      </c>
      <c r="H31" s="62">
        <v>2097</v>
      </c>
    </row>
    <row r="32" spans="1:8" x14ac:dyDescent="0.25">
      <c r="A32" s="64" t="s">
        <v>77</v>
      </c>
      <c r="B32" s="62">
        <v>253</v>
      </c>
      <c r="C32" s="62">
        <v>256</v>
      </c>
      <c r="D32" s="62">
        <v>264</v>
      </c>
      <c r="E32" s="62">
        <v>286</v>
      </c>
      <c r="F32" s="62">
        <v>301</v>
      </c>
      <c r="G32" s="62">
        <v>277</v>
      </c>
      <c r="H32" s="62">
        <v>1637</v>
      </c>
    </row>
    <row r="33" spans="1:8" x14ac:dyDescent="0.25">
      <c r="A33" s="64" t="s">
        <v>79</v>
      </c>
      <c r="B33" s="62">
        <v>44</v>
      </c>
      <c r="C33" s="62">
        <v>51</v>
      </c>
      <c r="D33" s="62">
        <v>32</v>
      </c>
      <c r="E33" s="62">
        <v>38</v>
      </c>
      <c r="F33" s="62">
        <v>53</v>
      </c>
      <c r="G33" s="62">
        <v>52</v>
      </c>
      <c r="H33" s="62">
        <v>270</v>
      </c>
    </row>
    <row r="34" spans="1:8" x14ac:dyDescent="0.25">
      <c r="A34" s="64" t="s">
        <v>81</v>
      </c>
      <c r="B34" s="62">
        <v>348</v>
      </c>
      <c r="C34" s="62">
        <v>307</v>
      </c>
      <c r="D34" s="62">
        <v>350</v>
      </c>
      <c r="E34" s="62">
        <v>290</v>
      </c>
      <c r="F34" s="62">
        <v>337</v>
      </c>
      <c r="G34" s="62">
        <v>429</v>
      </c>
      <c r="H34" s="62">
        <v>2061</v>
      </c>
    </row>
    <row r="35" spans="1:8" x14ac:dyDescent="0.25">
      <c r="A35" s="64" t="s">
        <v>83</v>
      </c>
      <c r="B35" s="62">
        <v>19</v>
      </c>
      <c r="C35" s="62">
        <v>17</v>
      </c>
      <c r="D35" s="62">
        <v>24</v>
      </c>
      <c r="E35" s="62">
        <v>20</v>
      </c>
      <c r="F35" s="62">
        <v>30</v>
      </c>
      <c r="G35" s="62">
        <v>23</v>
      </c>
      <c r="H35" s="62">
        <v>133</v>
      </c>
    </row>
    <row r="36" spans="1:8" x14ac:dyDescent="0.25">
      <c r="A36" s="64" t="s">
        <v>85</v>
      </c>
      <c r="B36" s="62">
        <v>636</v>
      </c>
      <c r="C36" s="62">
        <v>669</v>
      </c>
      <c r="D36" s="62">
        <v>640</v>
      </c>
      <c r="E36" s="62">
        <v>659</v>
      </c>
      <c r="F36" s="62">
        <v>550</v>
      </c>
      <c r="G36" s="62">
        <v>569</v>
      </c>
      <c r="H36" s="62">
        <v>3723</v>
      </c>
    </row>
    <row r="37" spans="1:8" x14ac:dyDescent="0.25">
      <c r="A37" s="63" t="s">
        <v>89</v>
      </c>
      <c r="B37" s="62">
        <v>1066</v>
      </c>
      <c r="C37" s="62">
        <v>1224</v>
      </c>
      <c r="D37" s="62">
        <v>1106</v>
      </c>
      <c r="E37" s="62">
        <v>1125</v>
      </c>
      <c r="F37" s="62">
        <v>1166</v>
      </c>
      <c r="G37" s="62">
        <v>1181</v>
      </c>
      <c r="H37" s="62">
        <v>6868</v>
      </c>
    </row>
    <row r="38" spans="1:8" x14ac:dyDescent="0.25">
      <c r="A38" s="64" t="s">
        <v>89</v>
      </c>
      <c r="B38" s="62">
        <v>169</v>
      </c>
      <c r="C38" s="62">
        <v>192</v>
      </c>
      <c r="D38" s="62">
        <v>222</v>
      </c>
      <c r="E38" s="62">
        <v>185</v>
      </c>
      <c r="F38" s="62">
        <v>260</v>
      </c>
      <c r="G38" s="62">
        <v>300</v>
      </c>
      <c r="H38" s="62">
        <v>1328</v>
      </c>
    </row>
    <row r="39" spans="1:8" x14ac:dyDescent="0.25">
      <c r="A39" s="64" t="s">
        <v>91</v>
      </c>
      <c r="B39" s="62">
        <v>80</v>
      </c>
      <c r="C39" s="62">
        <v>92</v>
      </c>
      <c r="D39" s="62">
        <v>75</v>
      </c>
      <c r="E39" s="62">
        <v>79</v>
      </c>
      <c r="F39" s="62">
        <v>91</v>
      </c>
      <c r="G39" s="62">
        <v>106</v>
      </c>
      <c r="H39" s="62">
        <v>523</v>
      </c>
    </row>
    <row r="40" spans="1:8" x14ac:dyDescent="0.25">
      <c r="A40" s="64" t="s">
        <v>93</v>
      </c>
      <c r="B40" s="62">
        <v>195</v>
      </c>
      <c r="C40" s="62">
        <v>302</v>
      </c>
      <c r="D40" s="62">
        <v>209</v>
      </c>
      <c r="E40" s="62">
        <v>189</v>
      </c>
      <c r="F40" s="62">
        <v>175</v>
      </c>
      <c r="G40" s="62">
        <v>138</v>
      </c>
      <c r="H40" s="62">
        <v>1208</v>
      </c>
    </row>
    <row r="41" spans="1:8" x14ac:dyDescent="0.25">
      <c r="A41" s="64" t="s">
        <v>95</v>
      </c>
      <c r="B41" s="62">
        <v>104</v>
      </c>
      <c r="C41" s="62">
        <v>107</v>
      </c>
      <c r="D41" s="62">
        <v>105</v>
      </c>
      <c r="E41" s="62">
        <v>119</v>
      </c>
      <c r="F41" s="62">
        <v>73</v>
      </c>
      <c r="G41" s="62">
        <v>100</v>
      </c>
      <c r="H41" s="62">
        <v>608</v>
      </c>
    </row>
    <row r="42" spans="1:8" x14ac:dyDescent="0.25">
      <c r="A42" s="64" t="s">
        <v>97</v>
      </c>
      <c r="B42" s="62">
        <v>132</v>
      </c>
      <c r="C42" s="62">
        <v>122</v>
      </c>
      <c r="D42" s="62">
        <v>134</v>
      </c>
      <c r="E42" s="62">
        <v>129</v>
      </c>
      <c r="F42" s="62">
        <v>149</v>
      </c>
      <c r="G42" s="62">
        <v>140</v>
      </c>
      <c r="H42" s="62">
        <v>806</v>
      </c>
    </row>
    <row r="43" spans="1:8" x14ac:dyDescent="0.25">
      <c r="A43" s="64" t="s">
        <v>99</v>
      </c>
      <c r="B43" s="62">
        <v>59</v>
      </c>
      <c r="C43" s="62">
        <v>59</v>
      </c>
      <c r="D43" s="62">
        <v>51</v>
      </c>
      <c r="E43" s="62">
        <v>65</v>
      </c>
      <c r="F43" s="62">
        <v>71</v>
      </c>
      <c r="G43" s="62">
        <v>66</v>
      </c>
      <c r="H43" s="62">
        <v>371</v>
      </c>
    </row>
    <row r="44" spans="1:8" x14ac:dyDescent="0.25">
      <c r="A44" s="64" t="s">
        <v>101</v>
      </c>
      <c r="B44" s="62">
        <v>14</v>
      </c>
      <c r="C44" s="62">
        <v>27</v>
      </c>
      <c r="D44" s="62">
        <v>16</v>
      </c>
      <c r="E44" s="62">
        <v>20</v>
      </c>
      <c r="F44" s="62">
        <v>20</v>
      </c>
      <c r="G44" s="62">
        <v>9</v>
      </c>
      <c r="H44" s="62">
        <v>106</v>
      </c>
    </row>
    <row r="45" spans="1:8" x14ac:dyDescent="0.25">
      <c r="A45" s="64" t="s">
        <v>103</v>
      </c>
      <c r="B45" s="62">
        <v>313</v>
      </c>
      <c r="C45" s="62">
        <v>323</v>
      </c>
      <c r="D45" s="62">
        <v>294</v>
      </c>
      <c r="E45" s="62">
        <v>339</v>
      </c>
      <c r="F45" s="62">
        <v>327</v>
      </c>
      <c r="G45" s="62">
        <v>322</v>
      </c>
      <c r="H45" s="62">
        <v>1918</v>
      </c>
    </row>
    <row r="46" spans="1:8" x14ac:dyDescent="0.25">
      <c r="A46" s="63" t="s">
        <v>105</v>
      </c>
      <c r="B46" s="62">
        <v>579</v>
      </c>
      <c r="C46" s="62">
        <v>644</v>
      </c>
      <c r="D46" s="62">
        <v>619</v>
      </c>
      <c r="E46" s="62">
        <v>679</v>
      </c>
      <c r="F46" s="62">
        <v>634</v>
      </c>
      <c r="G46" s="62">
        <v>659</v>
      </c>
      <c r="H46" s="62">
        <v>3814</v>
      </c>
    </row>
    <row r="47" spans="1:8" x14ac:dyDescent="0.25">
      <c r="A47" s="64" t="s">
        <v>107</v>
      </c>
      <c r="B47" s="62">
        <v>61</v>
      </c>
      <c r="C47" s="62">
        <v>78</v>
      </c>
      <c r="D47" s="62">
        <v>70</v>
      </c>
      <c r="E47" s="62">
        <v>76</v>
      </c>
      <c r="F47" s="62">
        <v>79</v>
      </c>
      <c r="G47" s="62">
        <v>75</v>
      </c>
      <c r="H47" s="62">
        <v>439</v>
      </c>
    </row>
    <row r="48" spans="1:8" x14ac:dyDescent="0.25">
      <c r="A48" s="64" t="s">
        <v>109</v>
      </c>
      <c r="B48" s="62">
        <v>70</v>
      </c>
      <c r="C48" s="62">
        <v>86</v>
      </c>
      <c r="D48" s="62">
        <v>90</v>
      </c>
      <c r="E48" s="62">
        <v>88</v>
      </c>
      <c r="F48" s="62">
        <v>87</v>
      </c>
      <c r="G48" s="62">
        <v>94</v>
      </c>
      <c r="H48" s="62">
        <v>515</v>
      </c>
    </row>
    <row r="49" spans="1:8" x14ac:dyDescent="0.25">
      <c r="A49" s="64" t="s">
        <v>111</v>
      </c>
      <c r="B49" s="62">
        <v>8</v>
      </c>
      <c r="C49" s="62">
        <v>11</v>
      </c>
      <c r="D49" s="62">
        <v>10</v>
      </c>
      <c r="E49" s="62">
        <v>5</v>
      </c>
      <c r="F49" s="62">
        <v>9</v>
      </c>
      <c r="G49" s="62">
        <v>8</v>
      </c>
      <c r="H49" s="62">
        <v>51</v>
      </c>
    </row>
    <row r="50" spans="1:8" x14ac:dyDescent="0.25">
      <c r="A50" s="64" t="s">
        <v>113</v>
      </c>
      <c r="B50" s="62">
        <v>30</v>
      </c>
      <c r="C50" s="62">
        <v>34</v>
      </c>
      <c r="D50" s="62">
        <v>28</v>
      </c>
      <c r="E50" s="62">
        <v>44</v>
      </c>
      <c r="F50" s="62">
        <v>26</v>
      </c>
      <c r="G50" s="62">
        <v>35</v>
      </c>
      <c r="H50" s="62">
        <v>197</v>
      </c>
    </row>
    <row r="51" spans="1:8" x14ac:dyDescent="0.25">
      <c r="A51" s="64" t="s">
        <v>115</v>
      </c>
      <c r="B51" s="62">
        <v>7</v>
      </c>
      <c r="C51" s="62">
        <v>4</v>
      </c>
      <c r="D51" s="62">
        <v>8</v>
      </c>
      <c r="E51" s="62">
        <v>8</v>
      </c>
      <c r="F51" s="62">
        <v>5</v>
      </c>
      <c r="G51" s="62">
        <v>15</v>
      </c>
      <c r="H51" s="62">
        <v>47</v>
      </c>
    </row>
    <row r="52" spans="1:8" x14ac:dyDescent="0.25">
      <c r="A52" s="64" t="s">
        <v>105</v>
      </c>
      <c r="B52" s="62">
        <v>66</v>
      </c>
      <c r="C52" s="62">
        <v>87</v>
      </c>
      <c r="D52" s="62">
        <v>71</v>
      </c>
      <c r="E52" s="62">
        <v>79</v>
      </c>
      <c r="F52" s="62">
        <v>81</v>
      </c>
      <c r="G52" s="62">
        <v>85</v>
      </c>
      <c r="H52" s="62">
        <v>469</v>
      </c>
    </row>
    <row r="53" spans="1:8" x14ac:dyDescent="0.25">
      <c r="A53" s="64" t="s">
        <v>117</v>
      </c>
      <c r="B53" s="62">
        <v>164</v>
      </c>
      <c r="C53" s="62">
        <v>149</v>
      </c>
      <c r="D53" s="62">
        <v>146</v>
      </c>
      <c r="E53" s="62">
        <v>161</v>
      </c>
      <c r="F53" s="62">
        <v>166</v>
      </c>
      <c r="G53" s="62">
        <v>162</v>
      </c>
      <c r="H53" s="62">
        <v>948</v>
      </c>
    </row>
    <row r="54" spans="1:8" x14ac:dyDescent="0.25">
      <c r="A54" s="64" t="s">
        <v>119</v>
      </c>
      <c r="B54" s="62">
        <v>35</v>
      </c>
      <c r="C54" s="62">
        <v>48</v>
      </c>
      <c r="D54" s="62">
        <v>48</v>
      </c>
      <c r="E54" s="62">
        <v>51</v>
      </c>
      <c r="F54" s="62">
        <v>41</v>
      </c>
      <c r="G54" s="62">
        <v>39</v>
      </c>
      <c r="H54" s="62">
        <v>262</v>
      </c>
    </row>
    <row r="55" spans="1:8" x14ac:dyDescent="0.25">
      <c r="A55" s="64" t="s">
        <v>121</v>
      </c>
      <c r="B55" s="62">
        <v>45</v>
      </c>
      <c r="C55" s="62">
        <v>46</v>
      </c>
      <c r="D55" s="62">
        <v>53</v>
      </c>
      <c r="E55" s="62">
        <v>45</v>
      </c>
      <c r="F55" s="62">
        <v>50</v>
      </c>
      <c r="G55" s="62">
        <v>48</v>
      </c>
      <c r="H55" s="62">
        <v>287</v>
      </c>
    </row>
    <row r="56" spans="1:8" x14ac:dyDescent="0.25">
      <c r="A56" s="64" t="s">
        <v>123</v>
      </c>
      <c r="B56" s="62">
        <v>17</v>
      </c>
      <c r="C56" s="62">
        <v>20</v>
      </c>
      <c r="D56" s="62">
        <v>16</v>
      </c>
      <c r="E56" s="62">
        <v>25</v>
      </c>
      <c r="F56" s="62">
        <v>19</v>
      </c>
      <c r="G56" s="62">
        <v>29</v>
      </c>
      <c r="H56" s="62">
        <v>126</v>
      </c>
    </row>
    <row r="57" spans="1:8" x14ac:dyDescent="0.25">
      <c r="A57" s="64" t="s">
        <v>125</v>
      </c>
      <c r="B57" s="62">
        <v>19</v>
      </c>
      <c r="C57" s="62">
        <v>23</v>
      </c>
      <c r="D57" s="62">
        <v>27</v>
      </c>
      <c r="E57" s="62">
        <v>25</v>
      </c>
      <c r="F57" s="62">
        <v>17</v>
      </c>
      <c r="G57" s="62">
        <v>15</v>
      </c>
      <c r="H57" s="62">
        <v>126</v>
      </c>
    </row>
    <row r="58" spans="1:8" x14ac:dyDescent="0.25">
      <c r="A58" s="64" t="s">
        <v>127</v>
      </c>
      <c r="B58" s="62">
        <v>28</v>
      </c>
      <c r="C58" s="62">
        <v>27</v>
      </c>
      <c r="D58" s="62">
        <v>27</v>
      </c>
      <c r="E58" s="62">
        <v>35</v>
      </c>
      <c r="F58" s="62">
        <v>24</v>
      </c>
      <c r="G58" s="62">
        <v>28</v>
      </c>
      <c r="H58" s="62">
        <v>169</v>
      </c>
    </row>
    <row r="59" spans="1:8" x14ac:dyDescent="0.25">
      <c r="A59" s="64" t="s">
        <v>129</v>
      </c>
      <c r="B59" s="62">
        <v>29</v>
      </c>
      <c r="C59" s="62">
        <v>31</v>
      </c>
      <c r="D59" s="62">
        <v>25</v>
      </c>
      <c r="E59" s="62">
        <v>37</v>
      </c>
      <c r="F59" s="62">
        <v>30</v>
      </c>
      <c r="G59" s="62">
        <v>26</v>
      </c>
      <c r="H59" s="62">
        <v>178</v>
      </c>
    </row>
    <row r="60" spans="1:8" x14ac:dyDescent="0.25">
      <c r="A60" s="63" t="s">
        <v>131</v>
      </c>
      <c r="B60" s="62">
        <v>424</v>
      </c>
      <c r="C60" s="62">
        <v>489</v>
      </c>
      <c r="D60" s="62">
        <v>518</v>
      </c>
      <c r="E60" s="62">
        <v>536</v>
      </c>
      <c r="F60" s="62">
        <v>519</v>
      </c>
      <c r="G60" s="62">
        <v>597</v>
      </c>
      <c r="H60" s="62">
        <v>3083</v>
      </c>
    </row>
    <row r="61" spans="1:8" x14ac:dyDescent="0.25">
      <c r="A61" s="64" t="s">
        <v>134</v>
      </c>
      <c r="B61" s="62">
        <v>8</v>
      </c>
      <c r="C61" s="62">
        <v>13</v>
      </c>
      <c r="D61" s="62">
        <v>12</v>
      </c>
      <c r="E61" s="62">
        <v>18</v>
      </c>
      <c r="F61" s="62">
        <v>15</v>
      </c>
      <c r="G61" s="62">
        <v>16</v>
      </c>
      <c r="H61" s="62">
        <v>82</v>
      </c>
    </row>
    <row r="62" spans="1:8" x14ac:dyDescent="0.25">
      <c r="A62" s="64" t="s">
        <v>132</v>
      </c>
      <c r="B62" s="62">
        <v>132</v>
      </c>
      <c r="C62" s="62">
        <v>151</v>
      </c>
      <c r="D62" s="62">
        <v>151</v>
      </c>
      <c r="E62" s="62">
        <v>152</v>
      </c>
      <c r="F62" s="62">
        <v>168</v>
      </c>
      <c r="G62" s="62">
        <v>170</v>
      </c>
      <c r="H62" s="62">
        <v>924</v>
      </c>
    </row>
    <row r="63" spans="1:8" x14ac:dyDescent="0.25">
      <c r="A63" s="64" t="s">
        <v>136</v>
      </c>
      <c r="B63" s="62">
        <v>3</v>
      </c>
      <c r="C63" s="62"/>
      <c r="D63" s="62">
        <v>2</v>
      </c>
      <c r="E63" s="62">
        <v>3</v>
      </c>
      <c r="F63" s="62">
        <v>2</v>
      </c>
      <c r="G63" s="62">
        <v>2</v>
      </c>
      <c r="H63" s="62">
        <v>12</v>
      </c>
    </row>
    <row r="64" spans="1:8" x14ac:dyDescent="0.25">
      <c r="A64" s="64" t="s">
        <v>138</v>
      </c>
      <c r="B64" s="62">
        <v>15</v>
      </c>
      <c r="C64" s="62">
        <v>19</v>
      </c>
      <c r="D64" s="62">
        <v>36</v>
      </c>
      <c r="E64" s="62">
        <v>29</v>
      </c>
      <c r="F64" s="62">
        <v>26</v>
      </c>
      <c r="G64" s="62">
        <v>33</v>
      </c>
      <c r="H64" s="62">
        <v>158</v>
      </c>
    </row>
    <row r="65" spans="1:8" x14ac:dyDescent="0.25">
      <c r="A65" s="64" t="s">
        <v>140</v>
      </c>
      <c r="B65" s="62">
        <v>6</v>
      </c>
      <c r="C65" s="62">
        <v>12</v>
      </c>
      <c r="D65" s="62">
        <v>12</v>
      </c>
      <c r="E65" s="62">
        <v>15</v>
      </c>
      <c r="F65" s="62">
        <v>15</v>
      </c>
      <c r="G65" s="62">
        <v>18</v>
      </c>
      <c r="H65" s="62">
        <v>78</v>
      </c>
    </row>
    <row r="66" spans="1:8" x14ac:dyDescent="0.25">
      <c r="A66" s="64" t="s">
        <v>142</v>
      </c>
      <c r="B66" s="62">
        <v>3</v>
      </c>
      <c r="C66" s="62">
        <v>2</v>
      </c>
      <c r="D66" s="62">
        <v>3</v>
      </c>
      <c r="E66" s="62">
        <v>7</v>
      </c>
      <c r="F66" s="62">
        <v>2</v>
      </c>
      <c r="G66" s="62">
        <v>10</v>
      </c>
      <c r="H66" s="62">
        <v>27</v>
      </c>
    </row>
    <row r="67" spans="1:8" x14ac:dyDescent="0.25">
      <c r="A67" s="64" t="s">
        <v>144</v>
      </c>
      <c r="B67" s="62">
        <v>11</v>
      </c>
      <c r="C67" s="62">
        <v>15</v>
      </c>
      <c r="D67" s="62">
        <v>7</v>
      </c>
      <c r="E67" s="62">
        <v>16</v>
      </c>
      <c r="F67" s="62">
        <v>13</v>
      </c>
      <c r="G67" s="62">
        <v>17</v>
      </c>
      <c r="H67" s="62">
        <v>79</v>
      </c>
    </row>
    <row r="68" spans="1:8" x14ac:dyDescent="0.25">
      <c r="A68" s="64" t="s">
        <v>146</v>
      </c>
      <c r="B68" s="62">
        <v>3</v>
      </c>
      <c r="C68" s="62">
        <v>5</v>
      </c>
      <c r="D68" s="62">
        <v>4</v>
      </c>
      <c r="E68" s="62">
        <v>3</v>
      </c>
      <c r="F68" s="62">
        <v>5</v>
      </c>
      <c r="G68" s="62">
        <v>6</v>
      </c>
      <c r="H68" s="62">
        <v>26</v>
      </c>
    </row>
    <row r="69" spans="1:8" x14ac:dyDescent="0.25">
      <c r="A69" s="64" t="s">
        <v>148</v>
      </c>
      <c r="B69" s="62">
        <v>114</v>
      </c>
      <c r="C69" s="62">
        <v>159</v>
      </c>
      <c r="D69" s="62">
        <v>165</v>
      </c>
      <c r="E69" s="62">
        <v>145</v>
      </c>
      <c r="F69" s="62">
        <v>127</v>
      </c>
      <c r="G69" s="62">
        <v>175</v>
      </c>
      <c r="H69" s="62">
        <v>885</v>
      </c>
    </row>
    <row r="70" spans="1:8" x14ac:dyDescent="0.25">
      <c r="A70" s="64" t="s">
        <v>150</v>
      </c>
      <c r="B70" s="62">
        <v>21</v>
      </c>
      <c r="C70" s="62">
        <v>27</v>
      </c>
      <c r="D70" s="62">
        <v>19</v>
      </c>
      <c r="E70" s="62">
        <v>31</v>
      </c>
      <c r="F70" s="62">
        <v>30</v>
      </c>
      <c r="G70" s="62">
        <v>34</v>
      </c>
      <c r="H70" s="62">
        <v>162</v>
      </c>
    </row>
    <row r="71" spans="1:8" x14ac:dyDescent="0.25">
      <c r="A71" s="64" t="s">
        <v>152</v>
      </c>
      <c r="B71" s="62">
        <v>3</v>
      </c>
      <c r="C71" s="62">
        <v>3</v>
      </c>
      <c r="D71" s="62">
        <v>5</v>
      </c>
      <c r="E71" s="62">
        <v>6</v>
      </c>
      <c r="F71" s="62">
        <v>5</v>
      </c>
      <c r="G71" s="62">
        <v>2</v>
      </c>
      <c r="H71" s="62">
        <v>24</v>
      </c>
    </row>
    <row r="72" spans="1:8" x14ac:dyDescent="0.25">
      <c r="A72" s="64" t="s">
        <v>154</v>
      </c>
      <c r="B72" s="62">
        <v>2</v>
      </c>
      <c r="C72" s="62">
        <v>2</v>
      </c>
      <c r="D72" s="62">
        <v>2</v>
      </c>
      <c r="E72" s="62">
        <v>4</v>
      </c>
      <c r="F72" s="62"/>
      <c r="G72" s="62">
        <v>4</v>
      </c>
      <c r="H72" s="62">
        <v>14</v>
      </c>
    </row>
    <row r="73" spans="1:8" x14ac:dyDescent="0.25">
      <c r="A73" s="64" t="s">
        <v>156</v>
      </c>
      <c r="B73" s="62">
        <v>90</v>
      </c>
      <c r="C73" s="62">
        <v>68</v>
      </c>
      <c r="D73" s="62">
        <v>86</v>
      </c>
      <c r="E73" s="62">
        <v>90</v>
      </c>
      <c r="F73" s="62">
        <v>89</v>
      </c>
      <c r="G73" s="62">
        <v>90</v>
      </c>
      <c r="H73" s="62">
        <v>513</v>
      </c>
    </row>
    <row r="74" spans="1:8" x14ac:dyDescent="0.25">
      <c r="A74" s="64" t="s">
        <v>158</v>
      </c>
      <c r="B74" s="62">
        <v>13</v>
      </c>
      <c r="C74" s="62">
        <v>13</v>
      </c>
      <c r="D74" s="62">
        <v>14</v>
      </c>
      <c r="E74" s="62">
        <v>17</v>
      </c>
      <c r="F74" s="62">
        <v>22</v>
      </c>
      <c r="G74" s="62">
        <v>20</v>
      </c>
      <c r="H74" s="62">
        <v>99</v>
      </c>
    </row>
    <row r="75" spans="1:8" x14ac:dyDescent="0.25">
      <c r="A75" s="63" t="s">
        <v>160</v>
      </c>
      <c r="B75" s="62">
        <v>1559</v>
      </c>
      <c r="C75" s="62">
        <v>1645</v>
      </c>
      <c r="D75" s="62">
        <v>1638</v>
      </c>
      <c r="E75" s="62">
        <v>1613</v>
      </c>
      <c r="F75" s="62">
        <v>1839</v>
      </c>
      <c r="G75" s="62">
        <v>1642</v>
      </c>
      <c r="H75" s="62">
        <v>9936</v>
      </c>
    </row>
    <row r="76" spans="1:8" x14ac:dyDescent="0.25">
      <c r="A76" s="64" t="s">
        <v>163</v>
      </c>
      <c r="B76" s="62">
        <v>9</v>
      </c>
      <c r="C76" s="62">
        <v>10</v>
      </c>
      <c r="D76" s="62">
        <v>9</v>
      </c>
      <c r="E76" s="62">
        <v>7</v>
      </c>
      <c r="F76" s="62">
        <v>10</v>
      </c>
      <c r="G76" s="62">
        <v>6</v>
      </c>
      <c r="H76" s="62">
        <v>51</v>
      </c>
    </row>
    <row r="77" spans="1:8" x14ac:dyDescent="0.25">
      <c r="A77" s="64" t="s">
        <v>165</v>
      </c>
      <c r="B77" s="62">
        <v>17</v>
      </c>
      <c r="C77" s="62">
        <v>14</v>
      </c>
      <c r="D77" s="62">
        <v>24</v>
      </c>
      <c r="E77" s="62">
        <v>32</v>
      </c>
      <c r="F77" s="62">
        <v>36</v>
      </c>
      <c r="G77" s="62">
        <v>21</v>
      </c>
      <c r="H77" s="62">
        <v>144</v>
      </c>
    </row>
    <row r="78" spans="1:8" x14ac:dyDescent="0.25">
      <c r="A78" s="64" t="s">
        <v>167</v>
      </c>
      <c r="B78" s="62">
        <v>16</v>
      </c>
      <c r="C78" s="62">
        <v>19</v>
      </c>
      <c r="D78" s="62">
        <v>11</v>
      </c>
      <c r="E78" s="62">
        <v>28</v>
      </c>
      <c r="F78" s="62">
        <v>15</v>
      </c>
      <c r="G78" s="62">
        <v>23</v>
      </c>
      <c r="H78" s="62">
        <v>112</v>
      </c>
    </row>
    <row r="79" spans="1:8" x14ac:dyDescent="0.25">
      <c r="A79" s="64" t="s">
        <v>160</v>
      </c>
      <c r="B79" s="62">
        <v>28</v>
      </c>
      <c r="C79" s="62">
        <v>54</v>
      </c>
      <c r="D79" s="62">
        <v>59</v>
      </c>
      <c r="E79" s="62">
        <v>59</v>
      </c>
      <c r="F79" s="62">
        <v>85</v>
      </c>
      <c r="G79" s="62">
        <v>72</v>
      </c>
      <c r="H79" s="62">
        <v>357</v>
      </c>
    </row>
    <row r="80" spans="1:8" x14ac:dyDescent="0.25">
      <c r="A80" s="64" t="s">
        <v>161</v>
      </c>
      <c r="B80" s="62">
        <v>95</v>
      </c>
      <c r="C80" s="62">
        <v>116</v>
      </c>
      <c r="D80" s="62">
        <v>133</v>
      </c>
      <c r="E80" s="62">
        <v>148</v>
      </c>
      <c r="F80" s="62">
        <v>158</v>
      </c>
      <c r="G80" s="62">
        <v>165</v>
      </c>
      <c r="H80" s="62">
        <v>815</v>
      </c>
    </row>
    <row r="81" spans="1:8" x14ac:dyDescent="0.25">
      <c r="A81" s="64" t="s">
        <v>170</v>
      </c>
      <c r="B81" s="62">
        <v>9</v>
      </c>
      <c r="C81" s="62">
        <v>14</v>
      </c>
      <c r="D81" s="62">
        <v>9</v>
      </c>
      <c r="E81" s="62">
        <v>11</v>
      </c>
      <c r="F81" s="62">
        <v>17</v>
      </c>
      <c r="G81" s="62">
        <v>10</v>
      </c>
      <c r="H81" s="62">
        <v>70</v>
      </c>
    </row>
    <row r="82" spans="1:8" x14ac:dyDescent="0.25">
      <c r="A82" s="64" t="s">
        <v>26</v>
      </c>
      <c r="B82" s="62">
        <v>6</v>
      </c>
      <c r="C82" s="62">
        <v>11</v>
      </c>
      <c r="D82" s="62">
        <v>6</v>
      </c>
      <c r="E82" s="62">
        <v>14</v>
      </c>
      <c r="F82" s="62">
        <v>11</v>
      </c>
      <c r="G82" s="62">
        <v>5</v>
      </c>
      <c r="H82" s="62">
        <v>53</v>
      </c>
    </row>
    <row r="83" spans="1:8" x14ac:dyDescent="0.25">
      <c r="A83" s="64" t="s">
        <v>173</v>
      </c>
      <c r="B83" s="62">
        <v>8</v>
      </c>
      <c r="C83" s="62">
        <v>16</v>
      </c>
      <c r="D83" s="62">
        <v>13</v>
      </c>
      <c r="E83" s="62">
        <v>9</v>
      </c>
      <c r="F83" s="62">
        <v>14</v>
      </c>
      <c r="G83" s="62">
        <v>15</v>
      </c>
      <c r="H83" s="62">
        <v>75</v>
      </c>
    </row>
    <row r="84" spans="1:8" x14ac:dyDescent="0.25">
      <c r="A84" s="64" t="s">
        <v>175</v>
      </c>
      <c r="B84" s="62">
        <v>8</v>
      </c>
      <c r="C84" s="62">
        <v>4</v>
      </c>
      <c r="D84" s="62">
        <v>9</v>
      </c>
      <c r="E84" s="62">
        <v>8</v>
      </c>
      <c r="F84" s="62">
        <v>6</v>
      </c>
      <c r="G84" s="62">
        <v>9</v>
      </c>
      <c r="H84" s="62">
        <v>44</v>
      </c>
    </row>
    <row r="85" spans="1:8" x14ac:dyDescent="0.25">
      <c r="A85" s="64" t="s">
        <v>177</v>
      </c>
      <c r="B85" s="62">
        <v>9</v>
      </c>
      <c r="C85" s="62">
        <v>9</v>
      </c>
      <c r="D85" s="62">
        <v>16</v>
      </c>
      <c r="E85" s="62">
        <v>11</v>
      </c>
      <c r="F85" s="62">
        <v>10</v>
      </c>
      <c r="G85" s="62">
        <v>8</v>
      </c>
      <c r="H85" s="62">
        <v>63</v>
      </c>
    </row>
    <row r="86" spans="1:8" x14ac:dyDescent="0.25">
      <c r="A86" s="64" t="s">
        <v>179</v>
      </c>
      <c r="B86" s="62">
        <v>3</v>
      </c>
      <c r="C86" s="62">
        <v>9</v>
      </c>
      <c r="D86" s="62">
        <v>15</v>
      </c>
      <c r="E86" s="62">
        <v>10</v>
      </c>
      <c r="F86" s="62">
        <v>11</v>
      </c>
      <c r="G86" s="62">
        <v>7</v>
      </c>
      <c r="H86" s="62">
        <v>55</v>
      </c>
    </row>
    <row r="87" spans="1:8" x14ac:dyDescent="0.25">
      <c r="A87" s="64" t="s">
        <v>181</v>
      </c>
      <c r="B87" s="62">
        <v>3</v>
      </c>
      <c r="C87" s="62">
        <v>7</v>
      </c>
      <c r="D87" s="62">
        <v>2</v>
      </c>
      <c r="E87" s="62">
        <v>6</v>
      </c>
      <c r="F87" s="62">
        <v>5</v>
      </c>
      <c r="G87" s="62">
        <v>11</v>
      </c>
      <c r="H87" s="62">
        <v>34</v>
      </c>
    </row>
    <row r="88" spans="1:8" x14ac:dyDescent="0.25">
      <c r="A88" s="64" t="s">
        <v>183</v>
      </c>
      <c r="B88" s="62">
        <v>3</v>
      </c>
      <c r="C88" s="62">
        <v>6</v>
      </c>
      <c r="D88" s="62">
        <v>6</v>
      </c>
      <c r="E88" s="62">
        <v>4</v>
      </c>
      <c r="F88" s="62">
        <v>4</v>
      </c>
      <c r="G88" s="62">
        <v>8</v>
      </c>
      <c r="H88" s="62">
        <v>31</v>
      </c>
    </row>
    <row r="89" spans="1:8" x14ac:dyDescent="0.25">
      <c r="A89" s="64" t="s">
        <v>197</v>
      </c>
      <c r="B89" s="62">
        <v>1280</v>
      </c>
      <c r="C89" s="62">
        <v>1271</v>
      </c>
      <c r="D89" s="62">
        <v>1233</v>
      </c>
      <c r="E89" s="62">
        <v>1163</v>
      </c>
      <c r="F89" s="62">
        <v>1347</v>
      </c>
      <c r="G89" s="62">
        <v>1199</v>
      </c>
      <c r="H89" s="62">
        <v>7493</v>
      </c>
    </row>
    <row r="90" spans="1:8" x14ac:dyDescent="0.25">
      <c r="A90" s="64" t="s">
        <v>185</v>
      </c>
      <c r="B90" s="62">
        <v>5</v>
      </c>
      <c r="C90" s="62">
        <v>14</v>
      </c>
      <c r="D90" s="62">
        <v>17</v>
      </c>
      <c r="E90" s="62">
        <v>19</v>
      </c>
      <c r="F90" s="62">
        <v>21</v>
      </c>
      <c r="G90" s="62">
        <v>21</v>
      </c>
      <c r="H90" s="62">
        <v>97</v>
      </c>
    </row>
    <row r="91" spans="1:8" x14ac:dyDescent="0.25">
      <c r="A91" s="64" t="s">
        <v>187</v>
      </c>
      <c r="B91" s="62">
        <v>7</v>
      </c>
      <c r="C91" s="62">
        <v>7</v>
      </c>
      <c r="D91" s="62">
        <v>8</v>
      </c>
      <c r="E91" s="62">
        <v>8</v>
      </c>
      <c r="F91" s="62">
        <v>8</v>
      </c>
      <c r="G91" s="62">
        <v>6</v>
      </c>
      <c r="H91" s="62">
        <v>44</v>
      </c>
    </row>
    <row r="92" spans="1:8" x14ac:dyDescent="0.25">
      <c r="A92" s="64" t="s">
        <v>189</v>
      </c>
      <c r="B92" s="62">
        <v>4</v>
      </c>
      <c r="C92" s="62">
        <v>2</v>
      </c>
      <c r="D92" s="62">
        <v>11</v>
      </c>
      <c r="E92" s="62">
        <v>13</v>
      </c>
      <c r="F92" s="62">
        <v>8</v>
      </c>
      <c r="G92" s="62">
        <v>11</v>
      </c>
      <c r="H92" s="62">
        <v>49</v>
      </c>
    </row>
    <row r="93" spans="1:8" x14ac:dyDescent="0.25">
      <c r="A93" s="64" t="s">
        <v>191</v>
      </c>
      <c r="B93" s="62">
        <v>16</v>
      </c>
      <c r="C93" s="62">
        <v>23</v>
      </c>
      <c r="D93" s="62">
        <v>22</v>
      </c>
      <c r="E93" s="62">
        <v>20</v>
      </c>
      <c r="F93" s="62">
        <v>24</v>
      </c>
      <c r="G93" s="62">
        <v>17</v>
      </c>
      <c r="H93" s="62">
        <v>122</v>
      </c>
    </row>
    <row r="94" spans="1:8" x14ac:dyDescent="0.25">
      <c r="A94" s="64" t="s">
        <v>193</v>
      </c>
      <c r="B94" s="62">
        <v>10</v>
      </c>
      <c r="C94" s="62">
        <v>9</v>
      </c>
      <c r="D94" s="62">
        <v>6</v>
      </c>
      <c r="E94" s="62">
        <v>18</v>
      </c>
      <c r="F94" s="62">
        <v>18</v>
      </c>
      <c r="G94" s="62">
        <v>7</v>
      </c>
      <c r="H94" s="62">
        <v>68</v>
      </c>
    </row>
    <row r="95" spans="1:8" x14ac:dyDescent="0.25">
      <c r="A95" s="64" t="s">
        <v>195</v>
      </c>
      <c r="B95" s="62">
        <v>23</v>
      </c>
      <c r="C95" s="62">
        <v>30</v>
      </c>
      <c r="D95" s="62">
        <v>29</v>
      </c>
      <c r="E95" s="62">
        <v>25</v>
      </c>
      <c r="F95" s="62">
        <v>31</v>
      </c>
      <c r="G95" s="62">
        <v>21</v>
      </c>
      <c r="H95" s="62">
        <v>159</v>
      </c>
    </row>
    <row r="96" spans="1:8" x14ac:dyDescent="0.25">
      <c r="A96" s="63" t="s">
        <v>199</v>
      </c>
      <c r="B96" s="62">
        <v>187</v>
      </c>
      <c r="C96" s="62">
        <v>241</v>
      </c>
      <c r="D96" s="62">
        <v>217</v>
      </c>
      <c r="E96" s="62">
        <v>220</v>
      </c>
      <c r="F96" s="62">
        <v>246</v>
      </c>
      <c r="G96" s="62">
        <v>251</v>
      </c>
      <c r="H96" s="62">
        <v>1362</v>
      </c>
    </row>
    <row r="97" spans="1:8" x14ac:dyDescent="0.25">
      <c r="A97" s="64" t="s">
        <v>201</v>
      </c>
      <c r="B97" s="62">
        <v>3</v>
      </c>
      <c r="C97" s="62">
        <v>4</v>
      </c>
      <c r="D97" s="62">
        <v>4</v>
      </c>
      <c r="E97" s="62">
        <v>3</v>
      </c>
      <c r="F97" s="62">
        <v>4</v>
      </c>
      <c r="G97" s="62">
        <v>7</v>
      </c>
      <c r="H97" s="62">
        <v>25</v>
      </c>
    </row>
    <row r="98" spans="1:8" x14ac:dyDescent="0.25">
      <c r="A98" s="64" t="s">
        <v>203</v>
      </c>
      <c r="B98" s="62">
        <v>32</v>
      </c>
      <c r="C98" s="62">
        <v>33</v>
      </c>
      <c r="D98" s="62">
        <v>43</v>
      </c>
      <c r="E98" s="62">
        <v>39</v>
      </c>
      <c r="F98" s="62">
        <v>43</v>
      </c>
      <c r="G98" s="62">
        <v>45</v>
      </c>
      <c r="H98" s="62">
        <v>235</v>
      </c>
    </row>
    <row r="99" spans="1:8" x14ac:dyDescent="0.25">
      <c r="A99" s="64" t="s">
        <v>205</v>
      </c>
      <c r="B99" s="62">
        <v>8</v>
      </c>
      <c r="C99" s="62">
        <v>5</v>
      </c>
      <c r="D99" s="62">
        <v>3</v>
      </c>
      <c r="E99" s="62">
        <v>8</v>
      </c>
      <c r="F99" s="62">
        <v>8</v>
      </c>
      <c r="G99" s="62">
        <v>6</v>
      </c>
      <c r="H99" s="62">
        <v>38</v>
      </c>
    </row>
    <row r="100" spans="1:8" x14ac:dyDescent="0.25">
      <c r="A100" s="64" t="s">
        <v>25</v>
      </c>
      <c r="B100" s="62">
        <v>48</v>
      </c>
      <c r="C100" s="62">
        <v>57</v>
      </c>
      <c r="D100" s="62">
        <v>55</v>
      </c>
      <c r="E100" s="62">
        <v>49</v>
      </c>
      <c r="F100" s="62">
        <v>55</v>
      </c>
      <c r="G100" s="62">
        <v>62</v>
      </c>
      <c r="H100" s="62">
        <v>326</v>
      </c>
    </row>
    <row r="101" spans="1:8" x14ac:dyDescent="0.25">
      <c r="A101" s="64" t="s">
        <v>207</v>
      </c>
      <c r="B101" s="62">
        <v>4</v>
      </c>
      <c r="C101" s="62">
        <v>7</v>
      </c>
      <c r="D101" s="62">
        <v>5</v>
      </c>
      <c r="E101" s="62">
        <v>8</v>
      </c>
      <c r="F101" s="62">
        <v>5</v>
      </c>
      <c r="G101" s="62">
        <v>7</v>
      </c>
      <c r="H101" s="62">
        <v>36</v>
      </c>
    </row>
    <row r="102" spans="1:8" x14ac:dyDescent="0.25">
      <c r="A102" s="64" t="s">
        <v>209</v>
      </c>
      <c r="B102" s="62">
        <v>55</v>
      </c>
      <c r="C102" s="62">
        <v>83</v>
      </c>
      <c r="D102" s="62">
        <v>63</v>
      </c>
      <c r="E102" s="62">
        <v>59</v>
      </c>
      <c r="F102" s="62">
        <v>83</v>
      </c>
      <c r="G102" s="62">
        <v>69</v>
      </c>
      <c r="H102" s="62">
        <v>412</v>
      </c>
    </row>
    <row r="103" spans="1:8" x14ac:dyDescent="0.25">
      <c r="A103" s="64" t="s">
        <v>211</v>
      </c>
      <c r="B103" s="62">
        <v>5</v>
      </c>
      <c r="C103" s="62">
        <v>5</v>
      </c>
      <c r="D103" s="62">
        <v>3</v>
      </c>
      <c r="E103" s="62">
        <v>10</v>
      </c>
      <c r="F103" s="62">
        <v>1</v>
      </c>
      <c r="G103" s="62">
        <v>8</v>
      </c>
      <c r="H103" s="62">
        <v>32</v>
      </c>
    </row>
    <row r="104" spans="1:8" x14ac:dyDescent="0.25">
      <c r="A104" s="64" t="s">
        <v>213</v>
      </c>
      <c r="B104" s="62">
        <v>32</v>
      </c>
      <c r="C104" s="62">
        <v>47</v>
      </c>
      <c r="D104" s="62">
        <v>41</v>
      </c>
      <c r="E104" s="62">
        <v>44</v>
      </c>
      <c r="F104" s="62">
        <v>47</v>
      </c>
      <c r="G104" s="62">
        <v>47</v>
      </c>
      <c r="H104" s="62">
        <v>258</v>
      </c>
    </row>
    <row r="105" spans="1:8" x14ac:dyDescent="0.25">
      <c r="A105" s="63" t="s">
        <v>215</v>
      </c>
      <c r="B105" s="62">
        <v>729</v>
      </c>
      <c r="C105" s="62">
        <v>820</v>
      </c>
      <c r="D105" s="62">
        <v>899</v>
      </c>
      <c r="E105" s="62">
        <v>904</v>
      </c>
      <c r="F105" s="62">
        <v>987</v>
      </c>
      <c r="G105" s="62">
        <v>1002</v>
      </c>
      <c r="H105" s="62">
        <v>5341</v>
      </c>
    </row>
    <row r="106" spans="1:8" x14ac:dyDescent="0.25">
      <c r="A106" s="64" t="s">
        <v>218</v>
      </c>
      <c r="B106" s="62">
        <v>106</v>
      </c>
      <c r="C106" s="62">
        <v>148</v>
      </c>
      <c r="D106" s="62">
        <v>145</v>
      </c>
      <c r="E106" s="62">
        <v>156</v>
      </c>
      <c r="F106" s="62">
        <v>159</v>
      </c>
      <c r="G106" s="62">
        <v>211</v>
      </c>
      <c r="H106" s="62">
        <v>925</v>
      </c>
    </row>
    <row r="107" spans="1:8" x14ac:dyDescent="0.25">
      <c r="A107" s="64" t="s">
        <v>220</v>
      </c>
      <c r="B107" s="62">
        <v>99</v>
      </c>
      <c r="C107" s="62">
        <v>106</v>
      </c>
      <c r="D107" s="62">
        <v>96</v>
      </c>
      <c r="E107" s="62">
        <v>124</v>
      </c>
      <c r="F107" s="62">
        <v>134</v>
      </c>
      <c r="G107" s="62">
        <v>135</v>
      </c>
      <c r="H107" s="62">
        <v>694</v>
      </c>
    </row>
    <row r="108" spans="1:8" x14ac:dyDescent="0.25">
      <c r="A108" s="64" t="s">
        <v>215</v>
      </c>
      <c r="B108" s="62">
        <v>97</v>
      </c>
      <c r="C108" s="62">
        <v>91</v>
      </c>
      <c r="D108" s="62">
        <v>119</v>
      </c>
      <c r="E108" s="62">
        <v>107</v>
      </c>
      <c r="F108" s="62">
        <v>85</v>
      </c>
      <c r="G108" s="62">
        <v>101</v>
      </c>
      <c r="H108" s="62">
        <v>600</v>
      </c>
    </row>
    <row r="109" spans="1:8" x14ac:dyDescent="0.25">
      <c r="A109" s="64" t="s">
        <v>223</v>
      </c>
      <c r="B109" s="62">
        <v>13</v>
      </c>
      <c r="C109" s="62">
        <v>10</v>
      </c>
      <c r="D109" s="62">
        <v>17</v>
      </c>
      <c r="E109" s="62">
        <v>15</v>
      </c>
      <c r="F109" s="62">
        <v>20</v>
      </c>
      <c r="G109" s="62">
        <v>16</v>
      </c>
      <c r="H109" s="62">
        <v>91</v>
      </c>
    </row>
    <row r="110" spans="1:8" x14ac:dyDescent="0.25">
      <c r="A110" s="64" t="s">
        <v>216</v>
      </c>
      <c r="B110" s="62">
        <v>322</v>
      </c>
      <c r="C110" s="62">
        <v>369</v>
      </c>
      <c r="D110" s="62">
        <v>419</v>
      </c>
      <c r="E110" s="62">
        <v>394</v>
      </c>
      <c r="F110" s="62">
        <v>468</v>
      </c>
      <c r="G110" s="62">
        <v>413</v>
      </c>
      <c r="H110" s="62">
        <v>2385</v>
      </c>
    </row>
    <row r="111" spans="1:8" x14ac:dyDescent="0.25">
      <c r="A111" s="64" t="s">
        <v>225</v>
      </c>
      <c r="B111" s="62">
        <v>92</v>
      </c>
      <c r="C111" s="62">
        <v>96</v>
      </c>
      <c r="D111" s="62">
        <v>103</v>
      </c>
      <c r="E111" s="62">
        <v>108</v>
      </c>
      <c r="F111" s="62">
        <v>121</v>
      </c>
      <c r="G111" s="62">
        <v>126</v>
      </c>
      <c r="H111" s="62">
        <v>646</v>
      </c>
    </row>
    <row r="112" spans="1:8" x14ac:dyDescent="0.25">
      <c r="A112" s="63" t="s">
        <v>227</v>
      </c>
      <c r="B112" s="62">
        <v>164</v>
      </c>
      <c r="C112" s="62">
        <v>184</v>
      </c>
      <c r="D112" s="62">
        <v>198</v>
      </c>
      <c r="E112" s="62">
        <v>220</v>
      </c>
      <c r="F112" s="62">
        <v>224</v>
      </c>
      <c r="G112" s="62">
        <v>250</v>
      </c>
      <c r="H112" s="62">
        <v>1240</v>
      </c>
    </row>
    <row r="113" spans="1:8" x14ac:dyDescent="0.25">
      <c r="A113" s="64" t="s">
        <v>230</v>
      </c>
      <c r="B113" s="62">
        <v>19</v>
      </c>
      <c r="C113" s="62">
        <v>25</v>
      </c>
      <c r="D113" s="62">
        <v>31</v>
      </c>
      <c r="E113" s="62">
        <v>30</v>
      </c>
      <c r="F113" s="62">
        <v>35</v>
      </c>
      <c r="G113" s="62">
        <v>44</v>
      </c>
      <c r="H113" s="62">
        <v>184</v>
      </c>
    </row>
    <row r="114" spans="1:8" x14ac:dyDescent="0.25">
      <c r="A114" s="64" t="s">
        <v>232</v>
      </c>
      <c r="B114" s="62">
        <v>5</v>
      </c>
      <c r="C114" s="62">
        <v>11</v>
      </c>
      <c r="D114" s="62">
        <v>7</v>
      </c>
      <c r="E114" s="62">
        <v>11</v>
      </c>
      <c r="F114" s="62">
        <v>16</v>
      </c>
      <c r="G114" s="62">
        <v>10</v>
      </c>
      <c r="H114" s="62">
        <v>60</v>
      </c>
    </row>
    <row r="115" spans="1:8" x14ac:dyDescent="0.25">
      <c r="A115" s="64" t="s">
        <v>228</v>
      </c>
      <c r="B115" s="62">
        <v>43</v>
      </c>
      <c r="C115" s="62">
        <v>51</v>
      </c>
      <c r="D115" s="62">
        <v>38</v>
      </c>
      <c r="E115" s="62">
        <v>53</v>
      </c>
      <c r="F115" s="62">
        <v>50</v>
      </c>
      <c r="G115" s="62">
        <v>39</v>
      </c>
      <c r="H115" s="62">
        <v>274</v>
      </c>
    </row>
    <row r="116" spans="1:8" x14ac:dyDescent="0.25">
      <c r="A116" s="64" t="s">
        <v>234</v>
      </c>
      <c r="B116" s="62">
        <v>25</v>
      </c>
      <c r="C116" s="62">
        <v>19</v>
      </c>
      <c r="D116" s="62">
        <v>33</v>
      </c>
      <c r="E116" s="62">
        <v>42</v>
      </c>
      <c r="F116" s="62">
        <v>29</v>
      </c>
      <c r="G116" s="62">
        <v>40</v>
      </c>
      <c r="H116" s="62">
        <v>188</v>
      </c>
    </row>
    <row r="117" spans="1:8" x14ac:dyDescent="0.25">
      <c r="A117" s="64" t="s">
        <v>236</v>
      </c>
      <c r="B117" s="62">
        <v>20</v>
      </c>
      <c r="C117" s="62">
        <v>18</v>
      </c>
      <c r="D117" s="62">
        <v>18</v>
      </c>
      <c r="E117" s="62">
        <v>15</v>
      </c>
      <c r="F117" s="62">
        <v>15</v>
      </c>
      <c r="G117" s="62">
        <v>23</v>
      </c>
      <c r="H117" s="62">
        <v>109</v>
      </c>
    </row>
    <row r="118" spans="1:8" x14ac:dyDescent="0.25">
      <c r="A118" s="64" t="s">
        <v>238</v>
      </c>
      <c r="B118" s="62">
        <v>33</v>
      </c>
      <c r="C118" s="62">
        <v>29</v>
      </c>
      <c r="D118" s="62">
        <v>47</v>
      </c>
      <c r="E118" s="62">
        <v>44</v>
      </c>
      <c r="F118" s="62">
        <v>62</v>
      </c>
      <c r="G118" s="62">
        <v>58</v>
      </c>
      <c r="H118" s="62">
        <v>273</v>
      </c>
    </row>
    <row r="119" spans="1:8" x14ac:dyDescent="0.25">
      <c r="A119" s="64" t="s">
        <v>240</v>
      </c>
      <c r="B119" s="62">
        <v>4</v>
      </c>
      <c r="C119" s="62">
        <v>5</v>
      </c>
      <c r="D119" s="62">
        <v>5</v>
      </c>
      <c r="E119" s="62">
        <v>2</v>
      </c>
      <c r="F119" s="62">
        <v>2</v>
      </c>
      <c r="G119" s="62">
        <v>1</v>
      </c>
      <c r="H119" s="62">
        <v>19</v>
      </c>
    </row>
    <row r="120" spans="1:8" x14ac:dyDescent="0.25">
      <c r="A120" s="64" t="s">
        <v>242</v>
      </c>
      <c r="B120" s="62">
        <v>3</v>
      </c>
      <c r="C120" s="62">
        <v>5</v>
      </c>
      <c r="D120" s="62">
        <v>7</v>
      </c>
      <c r="E120" s="62">
        <v>4</v>
      </c>
      <c r="F120" s="62">
        <v>3</v>
      </c>
      <c r="G120" s="62">
        <v>4</v>
      </c>
      <c r="H120" s="62">
        <v>26</v>
      </c>
    </row>
    <row r="121" spans="1:8" x14ac:dyDescent="0.25">
      <c r="A121" s="64" t="s">
        <v>244</v>
      </c>
      <c r="B121" s="62">
        <v>6</v>
      </c>
      <c r="C121" s="62">
        <v>11</v>
      </c>
      <c r="D121" s="62">
        <v>5</v>
      </c>
      <c r="E121" s="62">
        <v>3</v>
      </c>
      <c r="F121" s="62">
        <v>6</v>
      </c>
      <c r="G121" s="62">
        <v>10</v>
      </c>
      <c r="H121" s="62">
        <v>41</v>
      </c>
    </row>
    <row r="122" spans="1:8" x14ac:dyDescent="0.25">
      <c r="A122" s="64" t="s">
        <v>246</v>
      </c>
      <c r="B122" s="62">
        <v>4</v>
      </c>
      <c r="C122" s="62">
        <v>5</v>
      </c>
      <c r="D122" s="62">
        <v>3</v>
      </c>
      <c r="E122" s="62">
        <v>12</v>
      </c>
      <c r="F122" s="62">
        <v>4</v>
      </c>
      <c r="G122" s="62">
        <v>17</v>
      </c>
      <c r="H122" s="62">
        <v>45</v>
      </c>
    </row>
    <row r="123" spans="1:8" x14ac:dyDescent="0.25">
      <c r="A123" s="64" t="s">
        <v>248</v>
      </c>
      <c r="B123" s="62">
        <v>2</v>
      </c>
      <c r="C123" s="62">
        <v>5</v>
      </c>
      <c r="D123" s="62">
        <v>4</v>
      </c>
      <c r="E123" s="62">
        <v>4</v>
      </c>
      <c r="F123" s="62">
        <v>2</v>
      </c>
      <c r="G123" s="62">
        <v>4</v>
      </c>
      <c r="H123" s="62">
        <v>21</v>
      </c>
    </row>
    <row r="124" spans="1:8" x14ac:dyDescent="0.25">
      <c r="A124" s="61" t="s">
        <v>335</v>
      </c>
      <c r="B124" s="62">
        <v>22127</v>
      </c>
      <c r="C124" s="62">
        <v>24090</v>
      </c>
      <c r="D124" s="62">
        <v>24415</v>
      </c>
      <c r="E124" s="62">
        <v>24567</v>
      </c>
      <c r="F124" s="62">
        <v>24849</v>
      </c>
      <c r="G124" s="62">
        <v>24385</v>
      </c>
      <c r="H124" s="62">
        <v>144433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5F960-12D4-4B03-9B01-44B78D72C80D}">
  <dimension ref="A4:CE197"/>
  <sheetViews>
    <sheetView tabSelected="1" topLeftCell="A4" zoomScaleNormal="100" workbookViewId="0">
      <pane xSplit="4" ySplit="4" topLeftCell="E8" activePane="bottomRight" state="frozen"/>
      <selection activeCell="A4" sqref="A4"/>
      <selection pane="topRight" activeCell="E4" sqref="E4"/>
      <selection pane="bottomLeft" activeCell="A8" sqref="A8"/>
      <selection pane="bottomRight" activeCell="H15" sqref="H15"/>
    </sheetView>
  </sheetViews>
  <sheetFormatPr baseColWidth="10" defaultRowHeight="15" x14ac:dyDescent="0.25"/>
  <cols>
    <col min="1" max="1" width="9.7109375" style="1" customWidth="1"/>
    <col min="2" max="2" width="14.42578125" style="1" customWidth="1"/>
    <col min="3" max="3" width="17.7109375" style="1" customWidth="1"/>
    <col min="4" max="4" width="26.7109375" style="1" customWidth="1"/>
    <col min="5" max="5" width="30.140625" style="1" customWidth="1"/>
    <col min="6" max="7" width="13.5703125" style="1" customWidth="1"/>
    <col min="8" max="8" width="12.42578125" style="1" bestFit="1" customWidth="1"/>
    <col min="9" max="27" width="10.7109375" style="1" customWidth="1"/>
    <col min="28" max="28" width="11.85546875" style="1" bestFit="1" customWidth="1"/>
    <col min="29" max="29" width="12.140625" style="1" bestFit="1" customWidth="1"/>
    <col min="30" max="32" width="11.85546875" style="1" bestFit="1" customWidth="1"/>
    <col min="33" max="33" width="12.42578125" style="1" customWidth="1"/>
    <col min="34" max="35" width="11.85546875" style="1" bestFit="1" customWidth="1"/>
    <col min="36" max="36" width="11.42578125" style="1" bestFit="1"/>
    <col min="37" max="40" width="10.7109375" style="1" customWidth="1"/>
    <col min="41" max="41" width="13.5703125" style="1" bestFit="1" customWidth="1"/>
    <col min="62" max="64" width="11.85546875" bestFit="1" customWidth="1"/>
    <col min="66" max="66" width="10.85546875" bestFit="1" customWidth="1"/>
    <col min="67" max="67" width="9.5703125" bestFit="1" customWidth="1"/>
    <col min="68" max="70" width="10" bestFit="1" customWidth="1"/>
    <col min="71" max="73" width="10.42578125" bestFit="1" customWidth="1"/>
    <col min="74" max="74" width="10" bestFit="1" customWidth="1"/>
    <col min="75" max="76" width="10.7109375" style="1" customWidth="1"/>
    <col min="77" max="77" width="11.5703125" style="1" customWidth="1"/>
    <col min="78" max="78" width="13.85546875" style="1" customWidth="1"/>
    <col min="79" max="83" width="12.42578125" style="1" customWidth="1"/>
  </cols>
  <sheetData>
    <row r="4" spans="1:83" ht="20.25" x14ac:dyDescent="0.3">
      <c r="A4" s="28" t="s">
        <v>320</v>
      </c>
    </row>
    <row r="5" spans="1:83" ht="15.75" thickBot="1" x14ac:dyDescent="0.3"/>
    <row r="6" spans="1:83" ht="15.75" thickBot="1" x14ac:dyDescent="0.3">
      <c r="A6" s="130" t="s">
        <v>0</v>
      </c>
      <c r="B6" s="132" t="s">
        <v>1</v>
      </c>
      <c r="C6" s="132" t="s">
        <v>2</v>
      </c>
      <c r="D6" s="132" t="s">
        <v>3</v>
      </c>
      <c r="E6" s="58"/>
      <c r="F6" s="149" t="s">
        <v>325</v>
      </c>
      <c r="G6" s="145" t="s">
        <v>323</v>
      </c>
      <c r="H6" s="43" t="s">
        <v>321</v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30"/>
      <c r="AB6" s="31" t="s">
        <v>272</v>
      </c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147" t="s">
        <v>324</v>
      </c>
      <c r="AP6" s="41" t="s">
        <v>322</v>
      </c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3"/>
      <c r="BJ6" s="34" t="s">
        <v>272</v>
      </c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5"/>
      <c r="BW6" s="134" t="s">
        <v>273</v>
      </c>
      <c r="BX6" s="135"/>
      <c r="BY6" s="136"/>
      <c r="BZ6" s="137" t="s">
        <v>274</v>
      </c>
      <c r="CA6" s="139" t="s">
        <v>275</v>
      </c>
      <c r="CB6" s="142" t="s">
        <v>276</v>
      </c>
      <c r="CC6" s="143"/>
      <c r="CD6" s="144"/>
      <c r="CE6" s="139" t="s">
        <v>277</v>
      </c>
    </row>
    <row r="7" spans="1:83" s="57" customFormat="1" ht="30.6" customHeight="1" x14ac:dyDescent="0.25">
      <c r="A7" s="151"/>
      <c r="B7" s="152"/>
      <c r="C7" s="152"/>
      <c r="D7" s="152"/>
      <c r="E7" s="91"/>
      <c r="F7" s="153"/>
      <c r="G7" s="154"/>
      <c r="H7" s="92" t="s">
        <v>5</v>
      </c>
      <c r="I7" s="93">
        <v>1</v>
      </c>
      <c r="J7" s="94">
        <v>2</v>
      </c>
      <c r="K7" s="94">
        <v>3</v>
      </c>
      <c r="L7" s="95">
        <v>4</v>
      </c>
      <c r="M7" s="94">
        <v>5</v>
      </c>
      <c r="N7" s="94">
        <v>6</v>
      </c>
      <c r="O7" s="93">
        <v>7</v>
      </c>
      <c r="P7" s="94">
        <v>8</v>
      </c>
      <c r="Q7" s="95">
        <v>9</v>
      </c>
      <c r="R7" s="94">
        <v>10</v>
      </c>
      <c r="S7" s="93">
        <v>11</v>
      </c>
      <c r="T7" s="94">
        <v>12</v>
      </c>
      <c r="U7" s="94">
        <v>13</v>
      </c>
      <c r="V7" s="95">
        <v>14</v>
      </c>
      <c r="W7" s="94">
        <v>15</v>
      </c>
      <c r="X7" s="93">
        <v>16</v>
      </c>
      <c r="Y7" s="94">
        <v>17</v>
      </c>
      <c r="Z7" s="94">
        <v>18</v>
      </c>
      <c r="AA7" s="95">
        <v>19</v>
      </c>
      <c r="AB7" s="96" t="s">
        <v>6</v>
      </c>
      <c r="AC7" s="97" t="s">
        <v>7</v>
      </c>
      <c r="AD7" s="96" t="s">
        <v>8</v>
      </c>
      <c r="AE7" s="97" t="s">
        <v>9</v>
      </c>
      <c r="AF7" s="96" t="s">
        <v>10</v>
      </c>
      <c r="AG7" s="97" t="s">
        <v>11</v>
      </c>
      <c r="AH7" s="96" t="s">
        <v>12</v>
      </c>
      <c r="AI7" s="97" t="s">
        <v>13</v>
      </c>
      <c r="AJ7" s="96" t="s">
        <v>14</v>
      </c>
      <c r="AK7" s="97" t="s">
        <v>15</v>
      </c>
      <c r="AL7" s="96" t="s">
        <v>16</v>
      </c>
      <c r="AM7" s="97" t="s">
        <v>17</v>
      </c>
      <c r="AN7" s="98" t="s">
        <v>18</v>
      </c>
      <c r="AO7" s="155"/>
      <c r="AP7" s="99" t="s">
        <v>5</v>
      </c>
      <c r="AQ7" s="100">
        <v>1</v>
      </c>
      <c r="AR7" s="101">
        <v>2</v>
      </c>
      <c r="AS7" s="101">
        <v>3</v>
      </c>
      <c r="AT7" s="102">
        <v>4</v>
      </c>
      <c r="AU7" s="101">
        <v>5</v>
      </c>
      <c r="AV7" s="101">
        <v>6</v>
      </c>
      <c r="AW7" s="100">
        <v>7</v>
      </c>
      <c r="AX7" s="101">
        <v>8</v>
      </c>
      <c r="AY7" s="102">
        <v>9</v>
      </c>
      <c r="AZ7" s="101">
        <v>10</v>
      </c>
      <c r="BA7" s="100">
        <v>11</v>
      </c>
      <c r="BB7" s="101">
        <v>12</v>
      </c>
      <c r="BC7" s="101">
        <v>13</v>
      </c>
      <c r="BD7" s="102">
        <v>14</v>
      </c>
      <c r="BE7" s="101">
        <v>15</v>
      </c>
      <c r="BF7" s="100">
        <v>16</v>
      </c>
      <c r="BG7" s="101">
        <v>17</v>
      </c>
      <c r="BH7" s="101">
        <v>18</v>
      </c>
      <c r="BI7" s="102">
        <v>19</v>
      </c>
      <c r="BJ7" s="103" t="s">
        <v>6</v>
      </c>
      <c r="BK7" s="104" t="s">
        <v>7</v>
      </c>
      <c r="BL7" s="103" t="s">
        <v>8</v>
      </c>
      <c r="BM7" s="104" t="s">
        <v>9</v>
      </c>
      <c r="BN7" s="103" t="s">
        <v>10</v>
      </c>
      <c r="BO7" s="104" t="s">
        <v>11</v>
      </c>
      <c r="BP7" s="103" t="s">
        <v>12</v>
      </c>
      <c r="BQ7" s="104" t="s">
        <v>13</v>
      </c>
      <c r="BR7" s="103" t="s">
        <v>14</v>
      </c>
      <c r="BS7" s="104" t="s">
        <v>15</v>
      </c>
      <c r="BT7" s="103" t="s">
        <v>16</v>
      </c>
      <c r="BU7" s="104" t="s">
        <v>17</v>
      </c>
      <c r="BV7" s="103" t="s">
        <v>18</v>
      </c>
      <c r="BW7" s="105" t="s">
        <v>19</v>
      </c>
      <c r="BX7" s="106" t="s">
        <v>20</v>
      </c>
      <c r="BY7" s="107" t="s">
        <v>21</v>
      </c>
      <c r="BZ7" s="157"/>
      <c r="CA7" s="158"/>
      <c r="CB7" s="108" t="s">
        <v>278</v>
      </c>
      <c r="CC7" s="109" t="s">
        <v>22</v>
      </c>
      <c r="CD7" s="110" t="s">
        <v>23</v>
      </c>
      <c r="CE7" s="156"/>
    </row>
    <row r="8" spans="1:83" x14ac:dyDescent="0.25">
      <c r="A8" s="111" t="s">
        <v>269</v>
      </c>
      <c r="B8" s="112" t="s">
        <v>270</v>
      </c>
      <c r="C8" s="112" t="s">
        <v>270</v>
      </c>
      <c r="D8" s="112" t="s">
        <v>270</v>
      </c>
      <c r="E8" s="112"/>
      <c r="F8" s="113">
        <v>32526084</v>
      </c>
      <c r="G8" s="113">
        <v>16013654</v>
      </c>
      <c r="H8" s="113">
        <v>285061</v>
      </c>
      <c r="I8" s="113">
        <v>285003</v>
      </c>
      <c r="J8" s="113">
        <v>284664</v>
      </c>
      <c r="K8" s="113">
        <v>285396</v>
      </c>
      <c r="L8" s="113">
        <v>286757</v>
      </c>
      <c r="M8" s="113">
        <v>287402</v>
      </c>
      <c r="N8" s="113">
        <v>288928</v>
      </c>
      <c r="O8" s="113">
        <v>289259</v>
      </c>
      <c r="P8" s="113">
        <v>290879</v>
      </c>
      <c r="Q8" s="113">
        <v>292681</v>
      </c>
      <c r="R8" s="113">
        <v>293625</v>
      </c>
      <c r="S8" s="113">
        <v>295802</v>
      </c>
      <c r="T8" s="113">
        <v>296533</v>
      </c>
      <c r="U8" s="113">
        <v>296221</v>
      </c>
      <c r="V8" s="113">
        <v>295106</v>
      </c>
      <c r="W8" s="113">
        <v>294176</v>
      </c>
      <c r="X8" s="113">
        <v>292501</v>
      </c>
      <c r="Y8" s="113">
        <v>291095</v>
      </c>
      <c r="Z8" s="113">
        <v>288602</v>
      </c>
      <c r="AA8" s="113">
        <v>286148</v>
      </c>
      <c r="AB8" s="113">
        <v>1394462</v>
      </c>
      <c r="AC8" s="113">
        <v>1342993</v>
      </c>
      <c r="AD8" s="113">
        <v>1247633</v>
      </c>
      <c r="AE8" s="113">
        <v>1134979</v>
      </c>
      <c r="AF8" s="113">
        <v>1056336</v>
      </c>
      <c r="AG8" s="113">
        <v>913057</v>
      </c>
      <c r="AH8" s="113">
        <v>791646</v>
      </c>
      <c r="AI8" s="113">
        <v>674520</v>
      </c>
      <c r="AJ8" s="113">
        <v>531638</v>
      </c>
      <c r="AK8" s="113">
        <v>416368</v>
      </c>
      <c r="AL8" s="113">
        <v>302786</v>
      </c>
      <c r="AM8" s="113">
        <v>207821</v>
      </c>
      <c r="AN8" s="113">
        <v>193576</v>
      </c>
      <c r="AO8" s="113">
        <v>16512430</v>
      </c>
      <c r="AP8" s="113">
        <v>274986</v>
      </c>
      <c r="AQ8" s="113">
        <v>275097</v>
      </c>
      <c r="AR8" s="113">
        <v>275231</v>
      </c>
      <c r="AS8" s="113">
        <v>275325</v>
      </c>
      <c r="AT8" s="113">
        <v>275619</v>
      </c>
      <c r="AU8" s="113">
        <v>277225</v>
      </c>
      <c r="AV8" s="113">
        <v>278366</v>
      </c>
      <c r="AW8" s="113">
        <v>281011</v>
      </c>
      <c r="AX8" s="113">
        <v>282490</v>
      </c>
      <c r="AY8" s="113">
        <v>283736</v>
      </c>
      <c r="AZ8" s="113">
        <v>285900</v>
      </c>
      <c r="BA8" s="113">
        <v>287097</v>
      </c>
      <c r="BB8" s="113">
        <v>288254</v>
      </c>
      <c r="BC8" s="113">
        <v>288327</v>
      </c>
      <c r="BD8" s="113">
        <v>287779</v>
      </c>
      <c r="BE8" s="113">
        <v>286929</v>
      </c>
      <c r="BF8" s="113">
        <v>286605</v>
      </c>
      <c r="BG8" s="113">
        <v>285981</v>
      </c>
      <c r="BH8" s="113">
        <v>287136</v>
      </c>
      <c r="BI8" s="113">
        <v>288244</v>
      </c>
      <c r="BJ8" s="113">
        <v>1446866</v>
      </c>
      <c r="BK8" s="113">
        <v>1422684</v>
      </c>
      <c r="BL8" s="113">
        <v>1326383</v>
      </c>
      <c r="BM8" s="113">
        <v>1198233</v>
      </c>
      <c r="BN8" s="113">
        <v>1118221</v>
      </c>
      <c r="BO8" s="113">
        <v>972114</v>
      </c>
      <c r="BP8" s="113">
        <v>845421</v>
      </c>
      <c r="BQ8" s="113">
        <v>715373</v>
      </c>
      <c r="BR8" s="113">
        <v>571709</v>
      </c>
      <c r="BS8" s="113">
        <v>444620</v>
      </c>
      <c r="BT8" s="113">
        <v>323442</v>
      </c>
      <c r="BU8" s="113">
        <v>230850</v>
      </c>
      <c r="BV8" s="113">
        <v>245176</v>
      </c>
      <c r="BW8" s="113">
        <v>43278</v>
      </c>
      <c r="BX8" s="113">
        <v>281503</v>
      </c>
      <c r="BY8" s="113">
        <v>278544</v>
      </c>
      <c r="BZ8" s="113">
        <v>566059</v>
      </c>
      <c r="CA8" s="113">
        <v>16512430</v>
      </c>
      <c r="CB8" s="113">
        <v>1437357</v>
      </c>
      <c r="CC8" s="113">
        <v>1434895</v>
      </c>
      <c r="CD8" s="113">
        <v>7484501</v>
      </c>
      <c r="CE8" s="114">
        <v>773567</v>
      </c>
    </row>
    <row r="9" spans="1:83" x14ac:dyDescent="0.25">
      <c r="A9" s="85"/>
      <c r="B9" s="68"/>
      <c r="C9" s="68"/>
      <c r="D9" s="68"/>
      <c r="E9" s="77" t="s">
        <v>506</v>
      </c>
      <c r="F9" s="69">
        <f>+F10+F20+F28+F34+F40+F44+F48+F51+F56+F62+F67+F76+F86+F93+F96+F100+F106+F111+F116+F122+F127+F137+F145+F151+F156+F164+F170+F176</f>
        <v>1063369.4400000002</v>
      </c>
      <c r="G9" s="69">
        <f>+G10+G20+G28+G34+G40+G44+G48+G51+G56+G62+G67+G76+G86+G93+G96+G100+G106+G111+G116+G122+G127+G137+G145+G151+G156+G164+G170+G176</f>
        <v>519764.68000000005</v>
      </c>
      <c r="H9" s="69">
        <f>+H10+H20+H28+H34+H40+H44+H48+H51+H56+H62+H67+H76+H86+H93+H96+H100+H106+H111+H116+H122+H127+H137+H145+H151+H156+H164+H170+H176</f>
        <v>7714.4299999999994</v>
      </c>
      <c r="I9" s="69">
        <f>+I10+I20+I28+I34+I40+I44+I48+I51+I56+I62+I67+I76+I86+I93+I96+I100+I106+I111+I116+I122+I127+I137+I145+I151+I156+I164+I170+I176</f>
        <v>7910.55</v>
      </c>
      <c r="J9" s="69">
        <f>+J10+J20+J28+J34+J40+J44+J48+J51+J56+J62+J67+J76+J86+J93+J96+J100+J106+J111+J116+J122+J127+J137+J145+J151+J156+J164+J170+J176</f>
        <v>8115.4300000000021</v>
      </c>
      <c r="K9" s="69">
        <f>+K10+K20+K28+K34+K40+K44+K48+K51+K56+K62+K67+K76+K86+K93+K96+K100+K106+K111+K116+K122+K127+K137+K145+K151+K156+K164+K170+K176</f>
        <v>8157.58</v>
      </c>
      <c r="L9" s="69">
        <f>+L10+L20+L28+L34+L40+L44+L48+L51+L56+L62+L67+L76+L86+L93+L96+L100+L106+L111+L116+L122+L127+L137+L145+L151+L156+L164+L170+L176</f>
        <v>8266.32</v>
      </c>
      <c r="M9" s="69">
        <f>+M10+M20+M28+M34+M40+M44+M48+M51+M56+M62+M67+M76+M86+M93+M96+M100+M106+M111+M116+M122+M127+M137+M145+M151+M156+M164+M170+M176</f>
        <v>8333.01</v>
      </c>
      <c r="N9" s="69">
        <f>+N10+N20+N28+N34+N40+N44+N48+N51+N56+N62+N67+N76+N86+N93+N96+N100+N106+N111+N116+N122+N127+N137+N145+N151+N156+N164+N170+N176</f>
        <v>8379.94</v>
      </c>
      <c r="O9" s="69">
        <f>+O10+O20+O28+O34+O40+O44+O48+O51+O56+O62+O67+O76+O86+O93+O96+O100+O106+O111+O116+O122+O127+O137+O145+O151+O156+O164+O170+O176</f>
        <v>8449.3700000000008</v>
      </c>
      <c r="P9" s="69">
        <f>+P10+P20+P28+P34+P40+P44+P48+P51+P56+P62+P67+P76+P86+P93+P96+P100+P106+P111+P116+P122+P127+P137+P145+P151+P156+P164+P170+P176</f>
        <v>8518.51</v>
      </c>
      <c r="Q9" s="69">
        <f>+Q10+Q20+Q28+Q34+Q40+Q44+Q48+Q51+Q56+Q62+Q67+Q76+Q86+Q93+Q96+Q100+Q106+Q111+Q116+Q122+Q127+Q137+Q145+Q151+Q156+Q164+Q170+Q176</f>
        <v>8390.630000000001</v>
      </c>
      <c r="R9" s="69">
        <f>+R10+R20+R28+R34+R40+R44+R48+R51+R56+R62+R67+R76+R86+R93+R96+R100+R106+R111+R116+R122+R127+R137+R145+R151+R156+R164+R170+R176</f>
        <v>8432.73</v>
      </c>
      <c r="S9" s="69">
        <f>+S10+S20+S28+S34+S40+S44+S48+S51+S56+S62+S67+S76+S86+S93+S96+S100+S106+S111+S116+S122+S127+S137+S145+S151+S156+S164+S170+S176</f>
        <v>8251.7000000000007</v>
      </c>
      <c r="T9" s="69">
        <f>+T10+T20+T28+T34+T40+T44+T48+T51+T56+T62+T67+T76+T86+T93+T96+T100+T106+T111+T116+T122+T127+T137+T145+T151+T156+T164+T170+T176</f>
        <v>8386.58</v>
      </c>
      <c r="U9" s="69">
        <f>+U10+U20+U28+U34+U40+U44+U48+U51+U56+U62+U67+U76+U86+U93+U96+U100+U106+U111+U116+U122+U127+U137+U145+U151+U156+U164+U170+U176</f>
        <v>8617.1200000000008</v>
      </c>
      <c r="V9" s="69">
        <f>+V10+V20+V28+V34+V40+V44+V48+V51+V56+V62+V67+V76+V86+V93+V96+V100+V106+V111+V116+V122+V127+V137+V145+V151+V156+V164+V170+V176</f>
        <v>8774.1000000000022</v>
      </c>
      <c r="W9" s="69">
        <f>+W10+W20+W28+W34+W40+W44+W48+W51+W56+W62+W67+W76+W86+W93+W96+W100+W106+W111+W116+W122+W127+W137+W145+W151+W156+W164+W170+W176</f>
        <v>9016.1</v>
      </c>
      <c r="X9" s="69">
        <f>+X10+X20+X28+X34+X40+X44+X48+X51+X56+X62+X67+X76+X86+X93+X96+X100+X106+X111+X116+X122+X127+X137+X145+X151+X156+X164+X170+X176</f>
        <v>9206.1400000000012</v>
      </c>
      <c r="Y9" s="69">
        <f>+Y10+Y20+Y28+Y34+Y40+Y44+Y48+Y51+Y56+Y62+Y67+Y76+Y86+Y93+Y96+Y100+Y106+Y111+Y116+Y122+Y127+Y137+Y145+Y151+Y156+Y164+Y170+Y176</f>
        <v>9255.67</v>
      </c>
      <c r="Z9" s="69">
        <f>+Z10+Z20+Z28+Z34+Z40+Z44+Z48+Z51+Z56+Z62+Z67+Z76+Z86+Z93+Z96+Z100+Z106+Z111+Z116+Z122+Z127+Z137+Z145+Z151+Z156+Z164+Z170+Z176</f>
        <v>9485.68</v>
      </c>
      <c r="AA9" s="69">
        <f>+AA10+AA20+AA28+AA34+AA40+AA44+AA48+AA51+AA56+AA62+AA67+AA76+AA86+AA93+AA96+AA100+AA106+AA111+AA116+AA122+AA127+AA137+AA145+AA151+AA156+AA164+AA170+AA176</f>
        <v>9437.869999999999</v>
      </c>
      <c r="AB9" s="69">
        <f>+AB10+AB20+AB28+AB34+AB40+AB44+AB48+AB51+AB56+AB62+AB67+AB76+AB86+AB93+AB96+AB100+AB106+AB111+AB116+AB122+AB127+AB137+AB145+AB151+AB156+AB164+AB170+AB176</f>
        <v>47244.59</v>
      </c>
      <c r="AC9" s="69">
        <f>+AC10+AC20+AC28+AC34+AC40+AC44+AC48+AC51+AC56+AC62+AC67+AC76+AC86+AC93+AC96+AC100+AC106+AC111+AC116+AC122+AC127+AC137+AC145+AC151+AC156+AC164+AC170+AC176</f>
        <v>44005.85</v>
      </c>
      <c r="AD9" s="69">
        <f>+AD10+AD20+AD28+AD34+AD40+AD44+AD48+AD51+AD56+AD62+AD67+AD76+AD86+AD93+AD96+AD100+AD106+AD111+AD116+AD122+AD127+AD137+AD145+AD151+AD156+AD164+AD170+AD176</f>
        <v>41075.579999999994</v>
      </c>
      <c r="AE9" s="69">
        <f>+AE10+AE20+AE28+AE34+AE40+AE44+AE48+AE51+AE56+AE62+AE67+AE76+AE86+AE93+AE96+AE100+AE106+AE111+AE116+AE122+AE127+AE137+AE145+AE151+AE156+AE164+AE170+AE176</f>
        <v>38341.479999999996</v>
      </c>
      <c r="AF9" s="69">
        <f>+AF10+AF20+AF28+AF34+AF40+AF44+AF48+AF51+AF56+AF62+AF67+AF76+AF86+AF93+AF96+AF100+AF106+AF111+AF116+AF122+AF127+AF137+AF145+AF151+AF156+AF164+AF170+AF176</f>
        <v>36100.44</v>
      </c>
      <c r="AG9" s="69">
        <f>+AG10+AG20+AG28+AG34+AG40+AG44+AG48+AG51+AG56+AG62+AG67+AG76+AG86+AG93+AG96+AG100+AG106+AG111+AG116+AG122+AG127+AG137+AG145+AG151+AG156+AG164+AG170+AG176</f>
        <v>30756.509999999995</v>
      </c>
      <c r="AH9" s="69">
        <f>+AH10+AH20+AH28+AH34+AH40+AH44+AH48+AH51+AH56+AH62+AH67+AH76+AH86+AH93+AH96+AH100+AH106+AH111+AH116+AH122+AH127+AH137+AH145+AH151+AH156+AH164+AH170+AH176</f>
        <v>27211.709999999995</v>
      </c>
      <c r="AI9" s="69">
        <f>+AI10+AI20+AI28+AI34+AI40+AI44+AI48+AI51+AI56+AI62+AI67+AI76+AI86+AI93+AI96+AI100+AI106+AI111+AI116+AI122+AI127+AI137+AI145+AI151+AI156+AI164+AI170+AI176</f>
        <v>24387.87</v>
      </c>
      <c r="AJ9" s="69">
        <f>+AJ10+AJ20+AJ28+AJ34+AJ40+AJ44+AJ48+AJ51+AJ56+AJ62+AJ67+AJ76+AJ86+AJ93+AJ96+AJ100+AJ106+AJ111+AJ116+AJ122+AJ127+AJ137+AJ145+AJ151+AJ156+AJ164+AJ170+AJ176</f>
        <v>18902.11</v>
      </c>
      <c r="AK9" s="69">
        <f>+AK10+AK20+AK28+AK34+AK40+AK44+AK48+AK51+AK56+AK62+AK67+AK76+AK86+AK93+AK96+AK100+AK106+AK111+AK116+AK122+AK127+AK137+AK145+AK151+AK156+AK164+AK170+AK176</f>
        <v>14359.869999999999</v>
      </c>
      <c r="AL9" s="69">
        <f>+AL10+AL20+AL28+AL34+AL40+AL44+AL48+AL51+AL56+AL62+AL67+AL76+AL86+AL93+AL96+AL100+AL106+AL111+AL116+AL122+AL127+AL137+AL145+AL151+AL156+AL164+AL170+AL176</f>
        <v>10675.149999999998</v>
      </c>
      <c r="AM9" s="69">
        <f>+AM10+AM20+AM28+AM34+AM40+AM44+AM48+AM51+AM56+AM62+AM67+AM76+AM86+AM93+AM96+AM100+AM106+AM111+AM116+AM122+AM127+AM137+AM145+AM151+AM156+AM164+AM170+AM176</f>
        <v>7802.29</v>
      </c>
      <c r="AN9" s="69">
        <f>+AN10+AN20+AN28+AN34+AN40+AN44+AN48+AN51+AN56+AN62+AN67+AN76+AN86+AN93+AN96+AN100+AN106+AN111+AN116+AN122+AN127+AN137+AN145+AN151+AN156+AN164+AN170+AN176</f>
        <v>7801.77</v>
      </c>
      <c r="AO9" s="69">
        <f>+AO10+AO20+AO28+AO34+AO40+AO44+AO48+AO51+AO56+AO62+AO67+AO76+AO86+AO93+AO96+AO100+AO106+AO111+AO116+AO122+AO127+AO137+AO145+AO151+AO156+AO164+AO170+AO176</f>
        <v>552710.3600000001</v>
      </c>
      <c r="AP9" s="69">
        <f>+AP10+AP20+AP28+AP34+AP40+AP44+AP48+AP51+AP56+AP62+AP67+AP76+AP86+AP93+AP96+AP100+AP106+AP111+AP116+AP122+AP127+AP137+AP145+AP151+AP156+AP164+AP170+AP176</f>
        <v>7496.7</v>
      </c>
      <c r="AQ9" s="69">
        <f>+AQ10+AQ20+AQ28+AQ34+AQ40+AQ44+AQ48+AQ51+AQ56+AQ62+AQ67+AQ76+AQ86+AQ93+AQ96+AQ100+AQ106+AQ111+AQ116+AQ122+AQ127+AQ137+AQ145+AQ151+AQ156+AQ164+AQ170+AQ176</f>
        <v>7666.09</v>
      </c>
      <c r="AR9" s="69">
        <f>+AR10+AR20+AR28+AR34+AR40+AR44+AR48+AR51+AR56+AR62+AR67+AR76+AR86+AR93+AR96+AR100+AR106+AR111+AR116+AR122+AR127+AR137+AR145+AR151+AR156+AR164+AR170+AR176</f>
        <v>7762.28</v>
      </c>
      <c r="AS9" s="69">
        <f>+AS10+AS20+AS28+AS34+AS40+AS44+AS48+AS51+AS56+AS62+AS67+AS76+AS86+AS93+AS96+AS100+AS106+AS111+AS116+AS122+AS127+AS137+AS145+AS151+AS156+AS164+AS170+AS176</f>
        <v>7953.87</v>
      </c>
      <c r="AT9" s="69">
        <f>+AT10+AT20+AT28+AT34+AT40+AT44+AT48+AT51+AT56+AT62+AT67+AT76+AT86+AT93+AT96+AT100+AT106+AT111+AT116+AT122+AT127+AT137+AT145+AT151+AT156+AT164+AT170+AT176</f>
        <v>7997.66</v>
      </c>
      <c r="AU9" s="69">
        <f>+AU10+AU20+AU28+AU34+AU40+AU44+AU48+AU51+AU56+AU62+AU67+AU76+AU86+AU93+AU96+AU100+AU106+AU111+AU116+AU122+AU127+AU137+AU145+AU151+AU156+AU164+AU170+AU176</f>
        <v>8041.84</v>
      </c>
      <c r="AV9" s="69">
        <f>+AV10+AV20+AV28+AV34+AV40+AV44+AV48+AV51+AV56+AV62+AV67+AV76+AV86+AV93+AV96+AV100+AV106+AV111+AV116+AV122+AV127+AV137+AV145+AV151+AV156+AV164+AV170+AV176</f>
        <v>8041.48</v>
      </c>
      <c r="AW9" s="69">
        <f>+AW10+AW20+AW28+AW34+AW40+AW44+AW48+AW51+AW56+AW62+AW67+AW76+AW86+AW93+AW96+AW100+AW106+AW111+AW116+AW122+AW127+AW137+AW145+AW151+AW156+AW164+AW170+AW176</f>
        <v>7995.65</v>
      </c>
      <c r="AX9" s="69">
        <f>+AX10+AX20+AX28+AX34+AX40+AX44+AX48+AX51+AX56+AX62+AX67+AX76+AX86+AX93+AX96+AX100+AX106+AX111+AX116+AX122+AX127+AX137+AX145+AX151+AX156+AX164+AX170+AX176</f>
        <v>7932.31</v>
      </c>
      <c r="AY9" s="69">
        <f>+AY10+AY20+AY28+AY34+AY40+AY44+AY48+AY51+AY56+AY62+AY67+AY76+AY86+AY93+AY96+AY100+AY106+AY111+AY116+AY122+AY127+AY137+AY145+AY151+AY156+AY164+AY170+AY176</f>
        <v>8065.5899999999992</v>
      </c>
      <c r="AZ9" s="69">
        <f>+AZ10+AZ20+AZ28+AZ34+AZ40+AZ44+AZ48+AZ51+AZ56+AZ62+AZ67+AZ76+AZ86+AZ93+AZ96+AZ100+AZ106+AZ111+AZ116+AZ122+AZ127+AZ137+AZ145+AZ151+AZ156+AZ164+AZ170+AZ176</f>
        <v>8016.4299999999994</v>
      </c>
      <c r="BA9" s="69">
        <f>+BA10+BA20+BA28+BA34+BA40+BA44+BA48+BA51+BA56+BA62+BA67+BA76+BA86+BA93+BA96+BA100+BA106+BA111+BA116+BA122+BA127+BA137+BA145+BA151+BA156+BA164+BA170+BA176</f>
        <v>8147.579999999999</v>
      </c>
      <c r="BB9" s="69">
        <f>+BB10+BB20+BB28+BB34+BB40+BB44+BB48+BB51+BB56+BB62+BB67+BB76+BB86+BB93+BB96+BB100+BB106+BB111+BB116+BB122+BB127+BB137+BB145+BB151+BB156+BB164+BB170+BB176</f>
        <v>8122.1799999999994</v>
      </c>
      <c r="BC9" s="69">
        <f>+BC10+BC20+BC28+BC34+BC40+BC44+BC48+BC51+BC56+BC62+BC67+BC76+BC86+BC93+BC96+BC100+BC106+BC111+BC116+BC122+BC127+BC137+BC145+BC151+BC156+BC164+BC170+BC176</f>
        <v>8210.82</v>
      </c>
      <c r="BD9" s="69">
        <f>+BD10+BD20+BD28+BD34+BD40+BD44+BD48+BD51+BD56+BD62+BD67+BD76+BD86+BD93+BD96+BD100+BD106+BD111+BD116+BD122+BD127+BD137+BD145+BD151+BD156+BD164+BD170+BD176</f>
        <v>8535.27</v>
      </c>
      <c r="BE9" s="69">
        <f>+BE10+BE20+BE28+BE34+BE40+BE44+BE48+BE51+BE56+BE62+BE67+BE76+BE86+BE93+BE96+BE100+BE106+BE111+BE116+BE122+BE127+BE137+BE145+BE151+BE156+BE164+BE170+BE176</f>
        <v>8720.5700000000015</v>
      </c>
      <c r="BF9" s="69">
        <f>+BF10+BF20+BF28+BF34+BF40+BF44+BF48+BF51+BF56+BF62+BF67+BF76+BF86+BF93+BF96+BF100+BF106+BF111+BF116+BF122+BF127+BF137+BF145+BF151+BF156+BF164+BF170+BF176</f>
        <v>8968.49</v>
      </c>
      <c r="BG9" s="69">
        <f>+BG10+BG20+BG28+BG34+BG40+BG44+BG48+BG51+BG56+BG62+BG67+BG76+BG86+BG93+BG96+BG100+BG106+BG111+BG116+BG122+BG127+BG137+BG145+BG151+BG156+BG164+BG170+BG176</f>
        <v>9274.7299999999977</v>
      </c>
      <c r="BH9" s="69">
        <f>+BH10+BH20+BH28+BH34+BH40+BH44+BH48+BH51+BH56+BH62+BH67+BH76+BH86+BH93+BH96+BH100+BH106+BH111+BH116+BH122+BH127+BH137+BH145+BH151+BH156+BH164+BH170+BH176</f>
        <v>9265.26</v>
      </c>
      <c r="BI9" s="69">
        <f>+BI10+BI20+BI28+BI34+BI40+BI44+BI48+BI51+BI56+BI62+BI67+BI76+BI86+BI93+BI96+BI100+BI106+BI111+BI116+BI122+BI127+BI137+BI145+BI151+BI156+BI164+BI170+BI176</f>
        <v>9435.7299999999977</v>
      </c>
      <c r="BJ9" s="69">
        <f>+BJ10+BJ20+BJ28+BJ34+BJ40+BJ44+BJ48+BJ51+BJ56+BJ62+BJ67+BJ76+BJ86+BJ93+BJ96+BJ100+BJ106+BJ111+BJ116+BJ122+BJ127+BJ137+BJ145+BJ151+BJ156+BJ164+BJ170+BJ176</f>
        <v>47968.010000000009</v>
      </c>
      <c r="BK9" s="69">
        <f>+BK10+BK20+BK28+BK34+BK40+BK44+BK48+BK51+BK56+BK62+BK67+BK76+BK86+BK93+BK96+BK100+BK106+BK111+BK116+BK122+BK127+BK137+BK145+BK151+BK156+BK164+BK170+BK176</f>
        <v>47521.39</v>
      </c>
      <c r="BL9" s="69">
        <f>+BL10+BL20+BL28+BL34+BL40+BL44+BL48+BL51+BL56+BL62+BL67+BL76+BL86+BL93+BL96+BL100+BL106+BL111+BL116+BL122+BL127+BL137+BL145+BL151+BL156+BL164+BL170+BL176</f>
        <v>45344.62000000001</v>
      </c>
      <c r="BM9" s="69">
        <f>+BM10+BM20+BM28+BM34+BM40+BM44+BM48+BM51+BM56+BM62+BM67+BM76+BM86+BM93+BM96+BM100+BM106+BM111+BM116+BM122+BM127+BM137+BM145+BM151+BM156+BM164+BM170+BM176</f>
        <v>43059.05</v>
      </c>
      <c r="BN9" s="69">
        <f>+BN10+BN20+BN28+BN34+BN40+BN44+BN48+BN51+BN56+BN62+BN67+BN76+BN86+BN93+BN96+BN100+BN106+BN111+BN116+BN122+BN127+BN137+BN145+BN151+BN156+BN164+BN170+BN176</f>
        <v>41110.259999999995</v>
      </c>
      <c r="BO9" s="69">
        <f>+BO10+BO20+BO28+BO34+BO40+BO44+BO48+BO51+BO56+BO62+BO67+BO76+BO86+BO93+BO96+BO100+BO106+BO111+BO116+BO122+BO127+BO137+BO145+BO151+BO156+BO164+BO170+BO176</f>
        <v>35599.1</v>
      </c>
      <c r="BP9" s="69">
        <f>+BP10+BP20+BP28+BP34+BP40+BP44+BP48+BP51+BP56+BP62+BP67+BP76+BP86+BP93+BP96+BP100+BP106+BP111+BP116+BP122+BP127+BP137+BP145+BP151+BP156+BP164+BP170+BP176</f>
        <v>32220.510000000002</v>
      </c>
      <c r="BQ9" s="69">
        <f>+BQ10+BQ20+BQ28+BQ34+BQ40+BQ44+BQ48+BQ51+BQ56+BQ62+BQ67+BQ76+BQ86+BQ93+BQ96+BQ100+BQ106+BQ111+BQ116+BQ122+BQ127+BQ137+BQ145+BQ151+BQ156+BQ164+BQ170+BQ176</f>
        <v>27764.670000000002</v>
      </c>
      <c r="BR9" s="69">
        <f>+BR10+BR20+BR28+BR34+BR40+BR44+BR48+BR51+BR56+BR62+BR67+BR76+BR86+BR93+BR96+BR100+BR106+BR111+BR116+BR122+BR127+BR137+BR145+BR151+BR156+BR164+BR170+BR176</f>
        <v>21494.91</v>
      </c>
      <c r="BS9" s="69">
        <f>+BS10+BS20+BS28+BS34+BS40+BS44+BS48+BS51+BS56+BS62+BS67+BS76+BS86+BS93+BS96+BS100+BS106+BS111+BS116+BS122+BS127+BS137+BS145+BS151+BS156+BS164+BS170+BS176</f>
        <v>16117.82</v>
      </c>
      <c r="BT9" s="69">
        <f>+BT10+BT20+BT28+BT34+BT40+BT44+BT48+BT51+BT56+BT62+BT67+BT76+BT86+BT93+BT96+BT100+BT106+BT111+BT116+BT122+BT127+BT137+BT145+BT151+BT156+BT164+BT170+BT176</f>
        <v>11359.529999999999</v>
      </c>
      <c r="BU9" s="69">
        <f>+BU10+BU20+BU28+BU34+BU40+BU44+BU48+BU51+BU56+BU62+BU67+BU76+BU86+BU93+BU96+BU100+BU106+BU111+BU116+BU122+BU127+BU137+BU145+BU151+BU156+BU164+BU170+BU176</f>
        <v>8333.39</v>
      </c>
      <c r="BV9" s="69">
        <f>+BV10+BV20+BV28+BV34+BV40+BV44+BV48+BV51+BV56+BV62+BV67+BV76+BV86+BV93+BV96+BV100+BV106+BV111+BV116+BV122+BV127+BV137+BV145+BV151+BV156+BV164+BV170+BV176</f>
        <v>9166.57</v>
      </c>
      <c r="BW9" s="69">
        <f>+BW10+BW20+BW28+BW34+BW40+BW44+BW48+BW51+BW56+BW62+BW67+BW76+BW86+BW93+BW96+BW100+BW106+BW111+BW116+BW122+BW127+BW137+BW145+BW151+BW156+BW164+BW170+BW176</f>
        <v>1263.68</v>
      </c>
      <c r="BX9" s="69">
        <f>+BX10+BX20+BX28+BX34+BX40+BX44+BX48+BX51+BX56+BX62+BX67+BX76+BX86+BX93+BX96+BX100+BX106+BX111+BX116+BX122+BX127+BX137+BX145+BX151+BX156+BX164+BX170+BX176</f>
        <v>7394.05</v>
      </c>
      <c r="BY9" s="69">
        <f>+BY10+BY20+BY28+BY34+BY40+BY44+BY48+BY51+BY56+BY62+BY67+BY76+BY86+BY93+BY96+BY100+BY106+BY111+BY116+BY122+BY127+BY137+BY145+BY151+BY156+BY164+BY170+BY176</f>
        <v>7817.0799999999981</v>
      </c>
      <c r="BZ9" s="69">
        <f>+BZ10+BZ20+BZ28+BZ34+BZ40+BZ44+BZ48+BZ51+BZ56+BZ62+BZ67+BZ76+BZ86+BZ93+BZ96+BZ100+BZ106+BZ111+BZ116+BZ122+BZ127+BZ137+BZ145+BZ151+BZ156+BZ164+BZ170+BZ176</f>
        <v>16320.24</v>
      </c>
      <c r="CA9" s="69">
        <f>+CA10+CA20+CA28+CA34+CA40+CA44+CA48+CA51+CA56+CA62+CA67+CA76+CA86+CA93+CA96+CA100+CA106+CA111+CA116+CA122+CA127+CA137+CA145+CA151+CA156+CA164+CA170+CA176</f>
        <v>552710.3600000001</v>
      </c>
      <c r="CB9" s="69">
        <f>+CB10+CB20+CB28+CB34+CB40+CB44+CB48+CB51+CB56+CB62+CB67+CB76+CB86+CB93+CB96+CB100+CB106+CB111+CB116+CB122+CB127+CB137+CB145+CB151+CB156+CB164+CB170+CB176</f>
        <v>41032.279999999992</v>
      </c>
      <c r="CC9" s="69">
        <f>+CC10+CC20+CC28+CC34+CC40+CC44+CC48+CC51+CC56+CC62+CC67+CC76+CC86+CC93+CC96+CC100+CC106+CC111+CC116+CC122+CC127+CC137+CC145+CC151+CC156+CC164+CC170+CC176</f>
        <v>45664.78</v>
      </c>
      <c r="CD9" s="69">
        <f>+CD10+CD20+CD28+CD34+CD40+CD44+CD48+CD51+CD56+CD62+CD67+CD76+CD86+CD93+CD96+CD100+CD106+CD111+CD116+CD122+CD127+CD137+CD145+CD151+CD156+CD164+CD170+CD176</f>
        <v>260602.43000000002</v>
      </c>
      <c r="CE9" s="115">
        <f>+CE10+CE20+CE28+CE34+CE40+CE44+CE48+CE51+CE56+CE62+CE67+CE76+CE86+CE93+CE96+CE100+CE106+CE111+CE116+CE122+CE127+CE137+CE145+CE151+CE156+CE164+CE170+CE176</f>
        <v>22224.929999999997</v>
      </c>
    </row>
    <row r="10" spans="1:83" s="84" customFormat="1" x14ac:dyDescent="0.25">
      <c r="A10" s="85"/>
      <c r="B10" s="68"/>
      <c r="C10" s="68"/>
      <c r="D10" s="68"/>
      <c r="E10" s="120" t="s">
        <v>474</v>
      </c>
      <c r="F10" s="69">
        <f>SUM(F11:F19)</f>
        <v>15506.54</v>
      </c>
      <c r="G10" s="69">
        <f t="shared" ref="G10:BR10" si="0">SUM(G11:G19)</f>
        <v>7659.84</v>
      </c>
      <c r="H10" s="69">
        <f t="shared" si="0"/>
        <v>105.42</v>
      </c>
      <c r="I10" s="69">
        <f t="shared" si="0"/>
        <v>114.34</v>
      </c>
      <c r="J10" s="69">
        <f t="shared" si="0"/>
        <v>101.34</v>
      </c>
      <c r="K10" s="69">
        <f t="shared" si="0"/>
        <v>119.72</v>
      </c>
      <c r="L10" s="69">
        <f t="shared" si="0"/>
        <v>133.56</v>
      </c>
      <c r="M10" s="69">
        <f t="shared" si="0"/>
        <v>121.72</v>
      </c>
      <c r="N10" s="69">
        <f t="shared" si="0"/>
        <v>145.1</v>
      </c>
      <c r="O10" s="69">
        <f t="shared" si="0"/>
        <v>158.34</v>
      </c>
      <c r="P10" s="69">
        <f t="shared" si="0"/>
        <v>158.72</v>
      </c>
      <c r="Q10" s="69">
        <f t="shared" si="0"/>
        <v>144.63999999999999</v>
      </c>
      <c r="R10" s="69">
        <f t="shared" si="0"/>
        <v>171.42</v>
      </c>
      <c r="S10" s="69">
        <f t="shared" si="0"/>
        <v>167.34</v>
      </c>
      <c r="T10" s="69">
        <f t="shared" si="0"/>
        <v>175.42</v>
      </c>
      <c r="U10" s="69">
        <f t="shared" si="0"/>
        <v>152.12</v>
      </c>
      <c r="V10" s="69">
        <f t="shared" si="0"/>
        <v>166.34</v>
      </c>
      <c r="W10" s="69">
        <f t="shared" si="0"/>
        <v>133.04</v>
      </c>
      <c r="X10" s="69">
        <f t="shared" si="0"/>
        <v>122.48</v>
      </c>
      <c r="Y10" s="69">
        <f t="shared" si="0"/>
        <v>134.26</v>
      </c>
      <c r="Z10" s="69">
        <f t="shared" si="0"/>
        <v>135.34</v>
      </c>
      <c r="AA10" s="69">
        <f t="shared" si="0"/>
        <v>126.72</v>
      </c>
      <c r="AB10" s="69">
        <f t="shared" si="0"/>
        <v>618.67999999999995</v>
      </c>
      <c r="AC10" s="69">
        <f t="shared" si="0"/>
        <v>631.58000000000004</v>
      </c>
      <c r="AD10" s="69">
        <f t="shared" si="0"/>
        <v>535.04</v>
      </c>
      <c r="AE10" s="69">
        <f t="shared" si="0"/>
        <v>374.98</v>
      </c>
      <c r="AF10" s="69">
        <f t="shared" si="0"/>
        <v>544.66</v>
      </c>
      <c r="AG10" s="69">
        <f t="shared" si="0"/>
        <v>416.76</v>
      </c>
      <c r="AH10" s="69">
        <f t="shared" si="0"/>
        <v>309.16000000000003</v>
      </c>
      <c r="AI10" s="69">
        <f t="shared" si="0"/>
        <v>351.9</v>
      </c>
      <c r="AJ10" s="69">
        <f t="shared" si="0"/>
        <v>307.16000000000003</v>
      </c>
      <c r="AK10" s="69">
        <f t="shared" si="0"/>
        <v>222.92000000000002</v>
      </c>
      <c r="AL10" s="69">
        <f t="shared" si="0"/>
        <v>249.34</v>
      </c>
      <c r="AM10" s="69">
        <f t="shared" si="0"/>
        <v>147.94</v>
      </c>
      <c r="AN10" s="69">
        <f t="shared" si="0"/>
        <v>162.34</v>
      </c>
      <c r="AO10" s="69">
        <f t="shared" si="0"/>
        <v>7846.7</v>
      </c>
      <c r="AP10" s="69">
        <f t="shared" si="0"/>
        <v>114.28</v>
      </c>
      <c r="AQ10" s="69">
        <f t="shared" si="0"/>
        <v>107.5</v>
      </c>
      <c r="AR10" s="69">
        <f t="shared" si="0"/>
        <v>132.63999999999999</v>
      </c>
      <c r="AS10" s="69">
        <f t="shared" si="0"/>
        <v>122.56</v>
      </c>
      <c r="AT10" s="69">
        <f t="shared" si="0"/>
        <v>127.18</v>
      </c>
      <c r="AU10" s="69">
        <f t="shared" si="0"/>
        <v>147.47999999999999</v>
      </c>
      <c r="AV10" s="69">
        <f t="shared" si="0"/>
        <v>137.63999999999999</v>
      </c>
      <c r="AW10" s="69">
        <f t="shared" si="0"/>
        <v>135.94</v>
      </c>
      <c r="AX10" s="69">
        <f t="shared" si="0"/>
        <v>144.18</v>
      </c>
      <c r="AY10" s="69">
        <f t="shared" si="0"/>
        <v>167.96</v>
      </c>
      <c r="AZ10" s="69">
        <f t="shared" si="0"/>
        <v>141.72</v>
      </c>
      <c r="BA10" s="69">
        <f t="shared" si="0"/>
        <v>153.5</v>
      </c>
      <c r="BB10" s="69">
        <f t="shared" si="0"/>
        <v>148.96</v>
      </c>
      <c r="BC10" s="69">
        <f t="shared" si="0"/>
        <v>160.72</v>
      </c>
      <c r="BD10" s="69">
        <f t="shared" si="0"/>
        <v>130.26</v>
      </c>
      <c r="BE10" s="69">
        <f t="shared" si="0"/>
        <v>143.4</v>
      </c>
      <c r="BF10" s="69">
        <f t="shared" si="0"/>
        <v>137.34</v>
      </c>
      <c r="BG10" s="69">
        <f t="shared" si="0"/>
        <v>114.48</v>
      </c>
      <c r="BH10" s="69">
        <f t="shared" si="0"/>
        <v>109.94</v>
      </c>
      <c r="BI10" s="69">
        <f t="shared" si="0"/>
        <v>118.56</v>
      </c>
      <c r="BJ10" s="69">
        <f t="shared" si="0"/>
        <v>662.22</v>
      </c>
      <c r="BK10" s="69">
        <f t="shared" si="0"/>
        <v>696.88</v>
      </c>
      <c r="BL10" s="69">
        <f t="shared" si="0"/>
        <v>561.02</v>
      </c>
      <c r="BM10" s="69">
        <f t="shared" si="0"/>
        <v>435.34000000000003</v>
      </c>
      <c r="BN10" s="69">
        <f t="shared" si="0"/>
        <v>552.58000000000004</v>
      </c>
      <c r="BO10" s="69">
        <f t="shared" si="0"/>
        <v>387.22</v>
      </c>
      <c r="BP10" s="69">
        <f t="shared" si="0"/>
        <v>341.3</v>
      </c>
      <c r="BQ10" s="69">
        <f t="shared" si="0"/>
        <v>323.48</v>
      </c>
      <c r="BR10" s="69">
        <f t="shared" si="0"/>
        <v>308.52</v>
      </c>
      <c r="BS10" s="69">
        <f t="shared" ref="BS10:CE10" si="1">SUM(BS11:BS19)</f>
        <v>271.7</v>
      </c>
      <c r="BT10" s="69">
        <f t="shared" si="1"/>
        <v>223.36</v>
      </c>
      <c r="BU10" s="69">
        <f t="shared" si="1"/>
        <v>167.94</v>
      </c>
      <c r="BV10" s="69">
        <f t="shared" si="1"/>
        <v>218.9</v>
      </c>
      <c r="BW10" s="69">
        <f t="shared" si="1"/>
        <v>20.079999999999998</v>
      </c>
      <c r="BX10" s="69">
        <f t="shared" si="1"/>
        <v>103.44</v>
      </c>
      <c r="BY10" s="69">
        <f t="shared" si="1"/>
        <v>116.26</v>
      </c>
      <c r="BZ10" s="69">
        <f t="shared" si="1"/>
        <v>291.44</v>
      </c>
      <c r="CA10" s="69">
        <f t="shared" si="1"/>
        <v>7846.7</v>
      </c>
      <c r="CB10" s="69">
        <f t="shared" si="1"/>
        <v>735.16</v>
      </c>
      <c r="CC10" s="69">
        <f t="shared" si="1"/>
        <v>623.72</v>
      </c>
      <c r="CD10" s="69">
        <f t="shared" si="1"/>
        <v>3295.26</v>
      </c>
      <c r="CE10" s="115">
        <f t="shared" si="1"/>
        <v>399.46</v>
      </c>
    </row>
    <row r="11" spans="1:83" s="86" customFormat="1" x14ac:dyDescent="0.25">
      <c r="A11" s="85" t="s">
        <v>159</v>
      </c>
      <c r="B11" s="68" t="s">
        <v>31</v>
      </c>
      <c r="C11" s="68" t="s">
        <v>160</v>
      </c>
      <c r="D11" s="68" t="s">
        <v>161</v>
      </c>
      <c r="E11" s="66" t="s">
        <v>475</v>
      </c>
      <c r="F11" s="69">
        <v>7278.3</v>
      </c>
      <c r="G11" s="69">
        <v>3532.5</v>
      </c>
      <c r="H11" s="69">
        <v>37.799999999999997</v>
      </c>
      <c r="I11" s="69">
        <v>54</v>
      </c>
      <c r="J11" s="69">
        <v>48.6</v>
      </c>
      <c r="K11" s="69">
        <v>66.599999999999994</v>
      </c>
      <c r="L11" s="69">
        <v>76.5</v>
      </c>
      <c r="M11" s="69">
        <v>68.400000000000006</v>
      </c>
      <c r="N11" s="69">
        <v>90.9</v>
      </c>
      <c r="O11" s="69">
        <v>95.4</v>
      </c>
      <c r="P11" s="69">
        <v>83.7</v>
      </c>
      <c r="Q11" s="69">
        <v>72</v>
      </c>
      <c r="R11" s="69">
        <v>90.9</v>
      </c>
      <c r="S11" s="69">
        <v>81</v>
      </c>
      <c r="T11" s="69">
        <v>72</v>
      </c>
      <c r="U11" s="69">
        <v>69.3</v>
      </c>
      <c r="V11" s="69">
        <v>81</v>
      </c>
      <c r="W11" s="69">
        <v>57.6</v>
      </c>
      <c r="X11" s="69">
        <v>63</v>
      </c>
      <c r="Y11" s="69">
        <v>73.8</v>
      </c>
      <c r="Z11" s="69">
        <v>70.2</v>
      </c>
      <c r="AA11" s="69">
        <v>64.8</v>
      </c>
      <c r="AB11" s="69">
        <v>351.9</v>
      </c>
      <c r="AC11" s="69">
        <v>319.5</v>
      </c>
      <c r="AD11" s="69">
        <v>247.5</v>
      </c>
      <c r="AE11" s="69">
        <v>161.1</v>
      </c>
      <c r="AF11" s="69">
        <v>264.60000000000002</v>
      </c>
      <c r="AG11" s="69">
        <v>157.5</v>
      </c>
      <c r="AH11" s="69">
        <v>121.5</v>
      </c>
      <c r="AI11" s="69">
        <v>96.3</v>
      </c>
      <c r="AJ11" s="69">
        <v>133.19999999999999</v>
      </c>
      <c r="AK11" s="69">
        <v>84.6</v>
      </c>
      <c r="AL11" s="69">
        <v>72</v>
      </c>
      <c r="AM11" s="69">
        <v>59.4</v>
      </c>
      <c r="AN11" s="69">
        <v>45.9</v>
      </c>
      <c r="AO11" s="69">
        <v>3745.8</v>
      </c>
      <c r="AP11" s="69">
        <v>41.4</v>
      </c>
      <c r="AQ11" s="69">
        <v>48.6</v>
      </c>
      <c r="AR11" s="69">
        <v>74.7</v>
      </c>
      <c r="AS11" s="69">
        <v>72.900000000000006</v>
      </c>
      <c r="AT11" s="69">
        <v>74.7</v>
      </c>
      <c r="AU11" s="69">
        <v>91.8</v>
      </c>
      <c r="AV11" s="69">
        <v>74.7</v>
      </c>
      <c r="AW11" s="69">
        <v>72</v>
      </c>
      <c r="AX11" s="69">
        <v>84.6</v>
      </c>
      <c r="AY11" s="69">
        <v>91.8</v>
      </c>
      <c r="AZ11" s="69">
        <v>68.400000000000006</v>
      </c>
      <c r="BA11" s="69">
        <v>72.900000000000006</v>
      </c>
      <c r="BB11" s="69">
        <v>76.5</v>
      </c>
      <c r="BC11" s="69">
        <v>75.599999999999994</v>
      </c>
      <c r="BD11" s="69">
        <v>63</v>
      </c>
      <c r="BE11" s="69">
        <v>81</v>
      </c>
      <c r="BF11" s="69">
        <v>71.099999999999994</v>
      </c>
      <c r="BG11" s="69">
        <v>57.6</v>
      </c>
      <c r="BH11" s="69">
        <v>62.1</v>
      </c>
      <c r="BI11" s="69">
        <v>69.3</v>
      </c>
      <c r="BJ11" s="69">
        <v>365.4</v>
      </c>
      <c r="BK11" s="69">
        <v>397.8</v>
      </c>
      <c r="BL11" s="69">
        <v>275.39999999999998</v>
      </c>
      <c r="BM11" s="69">
        <v>207</v>
      </c>
      <c r="BN11" s="69">
        <v>266.39999999999998</v>
      </c>
      <c r="BO11" s="69">
        <v>155.69999999999999</v>
      </c>
      <c r="BP11" s="69">
        <v>132.30000000000001</v>
      </c>
      <c r="BQ11" s="69">
        <v>89.1</v>
      </c>
      <c r="BR11" s="69">
        <v>115.2</v>
      </c>
      <c r="BS11" s="69">
        <v>95.4</v>
      </c>
      <c r="BT11" s="69">
        <v>72.900000000000006</v>
      </c>
      <c r="BU11" s="69">
        <v>72.900000000000006</v>
      </c>
      <c r="BV11" s="69">
        <v>75.599999999999994</v>
      </c>
      <c r="BW11" s="69">
        <v>9.9</v>
      </c>
      <c r="BX11" s="69">
        <v>27.9</v>
      </c>
      <c r="BY11" s="69">
        <v>51.3</v>
      </c>
      <c r="BZ11" s="69">
        <v>131.4</v>
      </c>
      <c r="CA11" s="69">
        <v>3745.8</v>
      </c>
      <c r="CB11" s="69">
        <v>356.4</v>
      </c>
      <c r="CC11" s="69">
        <v>341.1</v>
      </c>
      <c r="CD11" s="69">
        <v>1667.7</v>
      </c>
      <c r="CE11" s="115">
        <v>179.1</v>
      </c>
    </row>
    <row r="12" spans="1:83" s="86" customFormat="1" x14ac:dyDescent="0.25">
      <c r="A12" s="85"/>
      <c r="B12" s="68"/>
      <c r="C12" s="68"/>
      <c r="D12" s="68" t="s">
        <v>161</v>
      </c>
      <c r="E12" s="66" t="s">
        <v>476</v>
      </c>
      <c r="F12" s="69">
        <v>808.7</v>
      </c>
      <c r="G12" s="69">
        <v>392.5</v>
      </c>
      <c r="H12" s="69">
        <v>4.2</v>
      </c>
      <c r="I12" s="69">
        <v>6</v>
      </c>
      <c r="J12" s="69">
        <v>5.4</v>
      </c>
      <c r="K12" s="69">
        <v>7.4</v>
      </c>
      <c r="L12" s="69">
        <v>8.5</v>
      </c>
      <c r="M12" s="69">
        <v>7.6</v>
      </c>
      <c r="N12" s="69">
        <v>10.1</v>
      </c>
      <c r="O12" s="69">
        <v>10.6</v>
      </c>
      <c r="P12" s="69">
        <v>9.3000000000000007</v>
      </c>
      <c r="Q12" s="69">
        <v>8</v>
      </c>
      <c r="R12" s="69">
        <v>10.1</v>
      </c>
      <c r="S12" s="69">
        <v>9</v>
      </c>
      <c r="T12" s="69">
        <v>8</v>
      </c>
      <c r="U12" s="69">
        <v>7.7</v>
      </c>
      <c r="V12" s="69">
        <v>9</v>
      </c>
      <c r="W12" s="69">
        <v>6.4</v>
      </c>
      <c r="X12" s="69">
        <v>7</v>
      </c>
      <c r="Y12" s="69">
        <v>8.1999999999999993</v>
      </c>
      <c r="Z12" s="69">
        <v>7.8</v>
      </c>
      <c r="AA12" s="69">
        <v>7.2</v>
      </c>
      <c r="AB12" s="69">
        <v>39.1</v>
      </c>
      <c r="AC12" s="69">
        <v>35.5</v>
      </c>
      <c r="AD12" s="69">
        <v>27.5</v>
      </c>
      <c r="AE12" s="69">
        <v>17.899999999999999</v>
      </c>
      <c r="AF12" s="69">
        <v>29.4</v>
      </c>
      <c r="AG12" s="69">
        <v>17.5</v>
      </c>
      <c r="AH12" s="69">
        <v>13.5</v>
      </c>
      <c r="AI12" s="69">
        <v>10.7</v>
      </c>
      <c r="AJ12" s="69">
        <v>14.8</v>
      </c>
      <c r="AK12" s="69">
        <v>9.4</v>
      </c>
      <c r="AL12" s="69">
        <v>8</v>
      </c>
      <c r="AM12" s="69">
        <v>6.6</v>
      </c>
      <c r="AN12" s="69">
        <v>5.0999999999999996</v>
      </c>
      <c r="AO12" s="69">
        <v>416.2</v>
      </c>
      <c r="AP12" s="69">
        <v>4.5999999999999996</v>
      </c>
      <c r="AQ12" s="69">
        <v>5.4</v>
      </c>
      <c r="AR12" s="69">
        <v>8.3000000000000007</v>
      </c>
      <c r="AS12" s="69">
        <v>8.1</v>
      </c>
      <c r="AT12" s="69">
        <v>8.3000000000000007</v>
      </c>
      <c r="AU12" s="69">
        <v>10.199999999999999</v>
      </c>
      <c r="AV12" s="69">
        <v>8.3000000000000007</v>
      </c>
      <c r="AW12" s="69">
        <v>8</v>
      </c>
      <c r="AX12" s="69">
        <v>9.4</v>
      </c>
      <c r="AY12" s="69">
        <v>10.199999999999999</v>
      </c>
      <c r="AZ12" s="69">
        <v>7.6</v>
      </c>
      <c r="BA12" s="69">
        <v>8.1</v>
      </c>
      <c r="BB12" s="69">
        <v>8.5</v>
      </c>
      <c r="BC12" s="69">
        <v>8.4</v>
      </c>
      <c r="BD12" s="69">
        <v>7</v>
      </c>
      <c r="BE12" s="69">
        <v>9</v>
      </c>
      <c r="BF12" s="69">
        <v>7.9</v>
      </c>
      <c r="BG12" s="69">
        <v>6.4</v>
      </c>
      <c r="BH12" s="69">
        <v>6.9</v>
      </c>
      <c r="BI12" s="69">
        <v>7.7</v>
      </c>
      <c r="BJ12" s="69">
        <v>40.6</v>
      </c>
      <c r="BK12" s="69">
        <v>44.2</v>
      </c>
      <c r="BL12" s="69">
        <v>30.6</v>
      </c>
      <c r="BM12" s="69">
        <v>23</v>
      </c>
      <c r="BN12" s="69">
        <v>29.6</v>
      </c>
      <c r="BO12" s="69">
        <v>17.3</v>
      </c>
      <c r="BP12" s="69">
        <v>14.7</v>
      </c>
      <c r="BQ12" s="69">
        <v>9.9</v>
      </c>
      <c r="BR12" s="69">
        <v>12.8</v>
      </c>
      <c r="BS12" s="69">
        <v>10.6</v>
      </c>
      <c r="BT12" s="69">
        <v>8.1</v>
      </c>
      <c r="BU12" s="69">
        <v>8.1</v>
      </c>
      <c r="BV12" s="69">
        <v>8.4</v>
      </c>
      <c r="BW12" s="69">
        <v>1.1000000000000001</v>
      </c>
      <c r="BX12" s="69">
        <v>3.1</v>
      </c>
      <c r="BY12" s="69">
        <v>5.7</v>
      </c>
      <c r="BZ12" s="69">
        <v>14.6</v>
      </c>
      <c r="CA12" s="69">
        <v>416.2</v>
      </c>
      <c r="CB12" s="69">
        <v>39.6</v>
      </c>
      <c r="CC12" s="69">
        <v>37.9</v>
      </c>
      <c r="CD12" s="69">
        <v>185.3</v>
      </c>
      <c r="CE12" s="115">
        <v>19.899999999999999</v>
      </c>
    </row>
    <row r="13" spans="1:83" s="86" customFormat="1" x14ac:dyDescent="0.25">
      <c r="A13" s="85" t="s">
        <v>162</v>
      </c>
      <c r="B13" s="68" t="s">
        <v>31</v>
      </c>
      <c r="C13" s="68" t="s">
        <v>160</v>
      </c>
      <c r="D13" s="87" t="s">
        <v>163</v>
      </c>
      <c r="E13" s="66" t="s">
        <v>514</v>
      </c>
      <c r="F13" s="68">
        <v>973</v>
      </c>
      <c r="G13" s="68">
        <v>489</v>
      </c>
      <c r="H13" s="83">
        <v>3</v>
      </c>
      <c r="I13" s="83">
        <v>3</v>
      </c>
      <c r="J13" s="83">
        <v>5</v>
      </c>
      <c r="K13" s="83">
        <v>4</v>
      </c>
      <c r="L13" s="83">
        <v>7</v>
      </c>
      <c r="M13" s="83">
        <v>8</v>
      </c>
      <c r="N13" s="83">
        <v>7</v>
      </c>
      <c r="O13" s="83">
        <v>9</v>
      </c>
      <c r="P13" s="83">
        <v>14</v>
      </c>
      <c r="Q13" s="83">
        <v>7</v>
      </c>
      <c r="R13" s="83">
        <v>7</v>
      </c>
      <c r="S13" s="83">
        <v>9</v>
      </c>
      <c r="T13" s="83">
        <v>15</v>
      </c>
      <c r="U13" s="83">
        <v>5</v>
      </c>
      <c r="V13" s="83">
        <v>9</v>
      </c>
      <c r="W13" s="83">
        <v>6</v>
      </c>
      <c r="X13" s="83">
        <v>8</v>
      </c>
      <c r="Y13" s="83">
        <v>4</v>
      </c>
      <c r="Z13" s="83">
        <v>7</v>
      </c>
      <c r="AA13" s="83">
        <v>5</v>
      </c>
      <c r="AB13" s="83">
        <v>26</v>
      </c>
      <c r="AC13" s="83">
        <v>27</v>
      </c>
      <c r="AD13" s="83">
        <v>28</v>
      </c>
      <c r="AE13" s="83">
        <v>31</v>
      </c>
      <c r="AF13" s="83">
        <v>47</v>
      </c>
      <c r="AG13" s="83">
        <v>35</v>
      </c>
      <c r="AH13" s="83">
        <v>21</v>
      </c>
      <c r="AI13" s="83">
        <v>35</v>
      </c>
      <c r="AJ13" s="83">
        <v>17</v>
      </c>
      <c r="AK13" s="83">
        <v>6</v>
      </c>
      <c r="AL13" s="83">
        <v>34</v>
      </c>
      <c r="AM13" s="83">
        <v>21</v>
      </c>
      <c r="AN13" s="83">
        <v>19</v>
      </c>
      <c r="AO13" s="83">
        <v>484</v>
      </c>
      <c r="AP13" s="82">
        <v>8</v>
      </c>
      <c r="AQ13" s="82">
        <v>8</v>
      </c>
      <c r="AR13" s="82">
        <v>5</v>
      </c>
      <c r="AS13" s="82">
        <v>7</v>
      </c>
      <c r="AT13" s="82">
        <v>6</v>
      </c>
      <c r="AU13" s="82">
        <v>5</v>
      </c>
      <c r="AV13" s="82">
        <v>7</v>
      </c>
      <c r="AW13" s="82">
        <v>7</v>
      </c>
      <c r="AX13" s="82">
        <v>3</v>
      </c>
      <c r="AY13" s="82">
        <v>10</v>
      </c>
      <c r="AZ13" s="82">
        <v>12</v>
      </c>
      <c r="BA13" s="82">
        <v>10</v>
      </c>
      <c r="BB13" s="82">
        <v>4</v>
      </c>
      <c r="BC13" s="82">
        <v>13</v>
      </c>
      <c r="BD13" s="82">
        <v>4</v>
      </c>
      <c r="BE13" s="82">
        <v>6</v>
      </c>
      <c r="BF13" s="82">
        <v>1</v>
      </c>
      <c r="BG13" s="82">
        <v>3</v>
      </c>
      <c r="BH13" s="82">
        <v>1</v>
      </c>
      <c r="BI13" s="82">
        <v>4</v>
      </c>
      <c r="BJ13" s="82">
        <v>26</v>
      </c>
      <c r="BK13" s="82">
        <v>18</v>
      </c>
      <c r="BL13" s="82">
        <v>45</v>
      </c>
      <c r="BM13" s="82">
        <v>26</v>
      </c>
      <c r="BN13" s="82">
        <v>49</v>
      </c>
      <c r="BO13" s="82">
        <v>42</v>
      </c>
      <c r="BP13" s="82">
        <v>20</v>
      </c>
      <c r="BQ13" s="82">
        <v>29</v>
      </c>
      <c r="BR13" s="82">
        <v>23</v>
      </c>
      <c r="BS13" s="82">
        <v>8</v>
      </c>
      <c r="BT13" s="82">
        <v>31</v>
      </c>
      <c r="BU13" s="82">
        <v>18</v>
      </c>
      <c r="BV13" s="82">
        <v>25</v>
      </c>
      <c r="BW13" s="83">
        <v>1</v>
      </c>
      <c r="BX13" s="83">
        <v>7</v>
      </c>
      <c r="BY13" s="83">
        <v>4</v>
      </c>
      <c r="BZ13" s="83">
        <v>13</v>
      </c>
      <c r="CA13" s="83">
        <v>484</v>
      </c>
      <c r="CB13" s="83">
        <v>43</v>
      </c>
      <c r="CC13" s="83">
        <v>15</v>
      </c>
      <c r="CD13" s="83">
        <v>206</v>
      </c>
      <c r="CE13" s="116">
        <v>18</v>
      </c>
    </row>
    <row r="14" spans="1:83" s="86" customFormat="1" x14ac:dyDescent="0.25">
      <c r="A14" s="85" t="s">
        <v>169</v>
      </c>
      <c r="B14" s="68" t="s">
        <v>31</v>
      </c>
      <c r="C14" s="68" t="s">
        <v>160</v>
      </c>
      <c r="D14" s="68" t="s">
        <v>170</v>
      </c>
      <c r="E14" s="121" t="s">
        <v>477</v>
      </c>
      <c r="F14" s="68">
        <v>1629</v>
      </c>
      <c r="G14" s="68">
        <v>822</v>
      </c>
      <c r="H14" s="83">
        <v>22</v>
      </c>
      <c r="I14" s="83">
        <v>12</v>
      </c>
      <c r="J14" s="83">
        <v>9</v>
      </c>
      <c r="K14" s="83">
        <v>6</v>
      </c>
      <c r="L14" s="83">
        <v>3</v>
      </c>
      <c r="M14" s="83">
        <v>3</v>
      </c>
      <c r="N14" s="83">
        <v>4</v>
      </c>
      <c r="O14" s="83">
        <v>6</v>
      </c>
      <c r="P14" s="83">
        <v>7</v>
      </c>
      <c r="Q14" s="83">
        <v>12</v>
      </c>
      <c r="R14" s="83">
        <v>17</v>
      </c>
      <c r="S14" s="83">
        <v>15</v>
      </c>
      <c r="T14" s="83">
        <v>21</v>
      </c>
      <c r="U14" s="83">
        <v>17</v>
      </c>
      <c r="V14" s="83">
        <v>16</v>
      </c>
      <c r="W14" s="83">
        <v>19</v>
      </c>
      <c r="X14" s="83">
        <v>20</v>
      </c>
      <c r="Y14" s="83">
        <v>15</v>
      </c>
      <c r="Z14" s="83">
        <v>17</v>
      </c>
      <c r="AA14" s="83">
        <v>15</v>
      </c>
      <c r="AB14" s="83">
        <v>45</v>
      </c>
      <c r="AC14" s="83">
        <v>96</v>
      </c>
      <c r="AD14" s="83">
        <v>58</v>
      </c>
      <c r="AE14" s="83">
        <v>33</v>
      </c>
      <c r="AF14" s="83">
        <v>50</v>
      </c>
      <c r="AG14" s="83">
        <v>77</v>
      </c>
      <c r="AH14" s="83">
        <v>21</v>
      </c>
      <c r="AI14" s="83">
        <v>65</v>
      </c>
      <c r="AJ14" s="83">
        <v>26</v>
      </c>
      <c r="AK14" s="83">
        <v>33</v>
      </c>
      <c r="AL14" s="83">
        <v>33</v>
      </c>
      <c r="AM14" s="83">
        <v>8</v>
      </c>
      <c r="AN14" s="83">
        <v>21</v>
      </c>
      <c r="AO14" s="83">
        <v>807</v>
      </c>
      <c r="AP14" s="82">
        <v>17</v>
      </c>
      <c r="AQ14" s="82">
        <v>12</v>
      </c>
      <c r="AR14" s="82">
        <v>7</v>
      </c>
      <c r="AS14" s="82">
        <v>5</v>
      </c>
      <c r="AT14" s="82">
        <v>5</v>
      </c>
      <c r="AU14" s="82">
        <v>5</v>
      </c>
      <c r="AV14" s="82">
        <v>5</v>
      </c>
      <c r="AW14" s="82">
        <v>5</v>
      </c>
      <c r="AX14" s="82">
        <v>8</v>
      </c>
      <c r="AY14" s="82">
        <v>10</v>
      </c>
      <c r="AZ14" s="82">
        <v>7</v>
      </c>
      <c r="BA14" s="82">
        <v>16</v>
      </c>
      <c r="BB14" s="82">
        <v>16</v>
      </c>
      <c r="BC14" s="82">
        <v>21</v>
      </c>
      <c r="BD14" s="82">
        <v>23</v>
      </c>
      <c r="BE14" s="82">
        <v>16</v>
      </c>
      <c r="BF14" s="82">
        <v>16</v>
      </c>
      <c r="BG14" s="82">
        <v>19</v>
      </c>
      <c r="BH14" s="82">
        <v>12</v>
      </c>
      <c r="BI14" s="82">
        <v>12</v>
      </c>
      <c r="BJ14" s="82">
        <v>59</v>
      </c>
      <c r="BK14" s="82">
        <v>86</v>
      </c>
      <c r="BL14" s="82">
        <v>57</v>
      </c>
      <c r="BM14" s="82">
        <v>33</v>
      </c>
      <c r="BN14" s="82">
        <v>58</v>
      </c>
      <c r="BO14" s="82">
        <v>59</v>
      </c>
      <c r="BP14" s="82">
        <v>28</v>
      </c>
      <c r="BQ14" s="82">
        <v>58</v>
      </c>
      <c r="BR14" s="82">
        <v>30</v>
      </c>
      <c r="BS14" s="82">
        <v>40</v>
      </c>
      <c r="BT14" s="82">
        <v>31</v>
      </c>
      <c r="BU14" s="82">
        <v>8</v>
      </c>
      <c r="BV14" s="82">
        <v>23</v>
      </c>
      <c r="BW14" s="83">
        <v>2</v>
      </c>
      <c r="BX14" s="83">
        <v>23</v>
      </c>
      <c r="BY14" s="83">
        <v>16</v>
      </c>
      <c r="BZ14" s="83">
        <v>26</v>
      </c>
      <c r="CA14" s="83">
        <v>807</v>
      </c>
      <c r="CB14" s="83">
        <v>83</v>
      </c>
      <c r="CC14" s="83">
        <v>75</v>
      </c>
      <c r="CD14" s="83">
        <v>352</v>
      </c>
      <c r="CE14" s="116">
        <v>36</v>
      </c>
    </row>
    <row r="15" spans="1:83" s="86" customFormat="1" x14ac:dyDescent="0.25">
      <c r="A15" s="85" t="s">
        <v>174</v>
      </c>
      <c r="B15" s="68" t="s">
        <v>31</v>
      </c>
      <c r="C15" s="68" t="s">
        <v>160</v>
      </c>
      <c r="D15" s="68" t="s">
        <v>175</v>
      </c>
      <c r="E15" s="121" t="s">
        <v>478</v>
      </c>
      <c r="F15" s="68">
        <v>705</v>
      </c>
      <c r="G15" s="68">
        <v>361</v>
      </c>
      <c r="H15" s="83">
        <v>4</v>
      </c>
      <c r="I15" s="83">
        <v>3</v>
      </c>
      <c r="J15" s="83">
        <v>2</v>
      </c>
      <c r="K15" s="83">
        <v>5</v>
      </c>
      <c r="L15" s="83">
        <v>5</v>
      </c>
      <c r="M15" s="83">
        <v>6</v>
      </c>
      <c r="N15" s="83">
        <v>6</v>
      </c>
      <c r="O15" s="83">
        <v>6</v>
      </c>
      <c r="P15" s="83">
        <v>9</v>
      </c>
      <c r="Q15" s="83">
        <v>9</v>
      </c>
      <c r="R15" s="83">
        <v>8</v>
      </c>
      <c r="S15" s="83">
        <v>16</v>
      </c>
      <c r="T15" s="83">
        <v>16</v>
      </c>
      <c r="U15" s="83">
        <v>10</v>
      </c>
      <c r="V15" s="83">
        <v>8</v>
      </c>
      <c r="W15" s="83">
        <v>5</v>
      </c>
      <c r="X15" s="83">
        <v>2</v>
      </c>
      <c r="Y15" s="83">
        <v>6</v>
      </c>
      <c r="Z15" s="83">
        <v>3</v>
      </c>
      <c r="AA15" s="83">
        <v>1</v>
      </c>
      <c r="AB15" s="83">
        <v>23</v>
      </c>
      <c r="AC15" s="83">
        <v>21</v>
      </c>
      <c r="AD15" s="83">
        <v>26</v>
      </c>
      <c r="AE15" s="83">
        <v>18</v>
      </c>
      <c r="AF15" s="83">
        <v>9</v>
      </c>
      <c r="AG15" s="83">
        <v>22</v>
      </c>
      <c r="AH15" s="83">
        <v>21</v>
      </c>
      <c r="AI15" s="83">
        <v>16</v>
      </c>
      <c r="AJ15" s="83">
        <v>18</v>
      </c>
      <c r="AK15" s="83">
        <v>19</v>
      </c>
      <c r="AL15" s="83">
        <v>6</v>
      </c>
      <c r="AM15" s="83">
        <v>18</v>
      </c>
      <c r="AN15" s="83">
        <v>14</v>
      </c>
      <c r="AO15" s="83">
        <v>344</v>
      </c>
      <c r="AP15" s="82">
        <v>4</v>
      </c>
      <c r="AQ15" s="82">
        <v>4</v>
      </c>
      <c r="AR15" s="82">
        <v>6</v>
      </c>
      <c r="AS15" s="82">
        <v>3</v>
      </c>
      <c r="AT15" s="82">
        <v>4</v>
      </c>
      <c r="AU15" s="82">
        <v>4</v>
      </c>
      <c r="AV15" s="82">
        <v>6</v>
      </c>
      <c r="AW15" s="82">
        <v>9</v>
      </c>
      <c r="AX15" s="82">
        <v>7</v>
      </c>
      <c r="AY15" s="82">
        <v>7</v>
      </c>
      <c r="AZ15" s="82">
        <v>10</v>
      </c>
      <c r="BA15" s="82">
        <v>4</v>
      </c>
      <c r="BB15" s="82">
        <v>7</v>
      </c>
      <c r="BC15" s="82">
        <v>8</v>
      </c>
      <c r="BD15" s="82">
        <v>7</v>
      </c>
      <c r="BE15" s="82">
        <v>6</v>
      </c>
      <c r="BF15" s="82">
        <v>6</v>
      </c>
      <c r="BG15" s="82">
        <v>0</v>
      </c>
      <c r="BH15" s="82">
        <v>4</v>
      </c>
      <c r="BI15" s="82">
        <v>6</v>
      </c>
      <c r="BJ15" s="82">
        <v>24</v>
      </c>
      <c r="BK15" s="82">
        <v>20</v>
      </c>
      <c r="BL15" s="82">
        <v>22</v>
      </c>
      <c r="BM15" s="82">
        <v>26</v>
      </c>
      <c r="BN15" s="82">
        <v>12</v>
      </c>
      <c r="BO15" s="82">
        <v>19</v>
      </c>
      <c r="BP15" s="82">
        <v>23</v>
      </c>
      <c r="BQ15" s="82">
        <v>11</v>
      </c>
      <c r="BR15" s="82">
        <v>17</v>
      </c>
      <c r="BS15" s="82">
        <v>22</v>
      </c>
      <c r="BT15" s="82">
        <v>8</v>
      </c>
      <c r="BU15" s="82">
        <v>15</v>
      </c>
      <c r="BV15" s="82">
        <v>13</v>
      </c>
      <c r="BW15" s="83">
        <v>1</v>
      </c>
      <c r="BX15" s="83">
        <v>3</v>
      </c>
      <c r="BY15" s="83">
        <v>5</v>
      </c>
      <c r="BZ15" s="83">
        <v>18</v>
      </c>
      <c r="CA15" s="83">
        <v>344</v>
      </c>
      <c r="CB15" s="83">
        <v>36</v>
      </c>
      <c r="CC15" s="83">
        <v>22</v>
      </c>
      <c r="CD15" s="83">
        <v>123</v>
      </c>
      <c r="CE15" s="116">
        <v>25</v>
      </c>
    </row>
    <row r="16" spans="1:83" s="86" customFormat="1" x14ac:dyDescent="0.25">
      <c r="A16" s="85" t="s">
        <v>176</v>
      </c>
      <c r="B16" s="68" t="s">
        <v>31</v>
      </c>
      <c r="C16" s="68" t="s">
        <v>160</v>
      </c>
      <c r="D16" s="68" t="s">
        <v>177</v>
      </c>
      <c r="E16" s="121" t="s">
        <v>479</v>
      </c>
      <c r="F16" s="68">
        <v>1608</v>
      </c>
      <c r="G16" s="68">
        <v>776</v>
      </c>
      <c r="H16" s="83">
        <v>12</v>
      </c>
      <c r="I16" s="83">
        <v>11</v>
      </c>
      <c r="J16" s="83">
        <v>9</v>
      </c>
      <c r="K16" s="83">
        <v>13</v>
      </c>
      <c r="L16" s="83">
        <v>16</v>
      </c>
      <c r="M16" s="83">
        <v>12</v>
      </c>
      <c r="N16" s="83">
        <v>12</v>
      </c>
      <c r="O16" s="83">
        <v>9</v>
      </c>
      <c r="P16" s="83">
        <v>16</v>
      </c>
      <c r="Q16" s="83">
        <v>14</v>
      </c>
      <c r="R16" s="83">
        <v>14</v>
      </c>
      <c r="S16" s="83">
        <v>15</v>
      </c>
      <c r="T16" s="83">
        <v>17</v>
      </c>
      <c r="U16" s="83">
        <v>17</v>
      </c>
      <c r="V16" s="83">
        <v>22</v>
      </c>
      <c r="W16" s="83">
        <v>16</v>
      </c>
      <c r="X16" s="83">
        <v>13</v>
      </c>
      <c r="Y16" s="83">
        <v>11</v>
      </c>
      <c r="Z16" s="83">
        <v>14</v>
      </c>
      <c r="AA16" s="83">
        <v>19</v>
      </c>
      <c r="AB16" s="83">
        <v>55</v>
      </c>
      <c r="AC16" s="83">
        <v>44</v>
      </c>
      <c r="AD16" s="83">
        <v>73</v>
      </c>
      <c r="AE16" s="83">
        <v>32</v>
      </c>
      <c r="AF16" s="83">
        <v>55</v>
      </c>
      <c r="AG16" s="83">
        <v>39</v>
      </c>
      <c r="AH16" s="83">
        <v>37</v>
      </c>
      <c r="AI16" s="83">
        <v>36</v>
      </c>
      <c r="AJ16" s="83">
        <v>41</v>
      </c>
      <c r="AK16" s="83">
        <v>22</v>
      </c>
      <c r="AL16" s="83">
        <v>28</v>
      </c>
      <c r="AM16" s="83">
        <v>7</v>
      </c>
      <c r="AN16" s="83">
        <v>25</v>
      </c>
      <c r="AO16" s="83">
        <v>832</v>
      </c>
      <c r="AP16" s="82">
        <v>11</v>
      </c>
      <c r="AQ16" s="82">
        <v>13</v>
      </c>
      <c r="AR16" s="82">
        <v>16</v>
      </c>
      <c r="AS16" s="82">
        <v>12</v>
      </c>
      <c r="AT16" s="82">
        <v>10</v>
      </c>
      <c r="AU16" s="82">
        <v>15</v>
      </c>
      <c r="AV16" s="82">
        <v>16</v>
      </c>
      <c r="AW16" s="82">
        <v>20</v>
      </c>
      <c r="AX16" s="82">
        <v>13</v>
      </c>
      <c r="AY16" s="82">
        <v>18</v>
      </c>
      <c r="AZ16" s="82">
        <v>17</v>
      </c>
      <c r="BA16" s="82">
        <v>17</v>
      </c>
      <c r="BB16" s="82">
        <v>13</v>
      </c>
      <c r="BC16" s="82">
        <v>14</v>
      </c>
      <c r="BD16" s="82">
        <v>9</v>
      </c>
      <c r="BE16" s="82">
        <v>15</v>
      </c>
      <c r="BF16" s="82">
        <v>17</v>
      </c>
      <c r="BG16" s="82">
        <v>19</v>
      </c>
      <c r="BH16" s="82">
        <v>16</v>
      </c>
      <c r="BI16" s="82">
        <v>8</v>
      </c>
      <c r="BJ16" s="82">
        <v>66</v>
      </c>
      <c r="BK16" s="82">
        <v>45</v>
      </c>
      <c r="BL16" s="82">
        <v>61</v>
      </c>
      <c r="BM16" s="82">
        <v>48</v>
      </c>
      <c r="BN16" s="82">
        <v>53</v>
      </c>
      <c r="BO16" s="82">
        <v>37</v>
      </c>
      <c r="BP16" s="82">
        <v>51</v>
      </c>
      <c r="BQ16" s="82">
        <v>34</v>
      </c>
      <c r="BR16" s="82">
        <v>44</v>
      </c>
      <c r="BS16" s="82">
        <v>35</v>
      </c>
      <c r="BT16" s="82">
        <v>31</v>
      </c>
      <c r="BU16" s="82">
        <v>10</v>
      </c>
      <c r="BV16" s="82">
        <v>28</v>
      </c>
      <c r="BW16" s="83">
        <v>3</v>
      </c>
      <c r="BX16" s="83">
        <v>8</v>
      </c>
      <c r="BY16" s="83">
        <v>15</v>
      </c>
      <c r="BZ16" s="83">
        <v>42</v>
      </c>
      <c r="CA16" s="83">
        <v>832</v>
      </c>
      <c r="CB16" s="83">
        <v>70</v>
      </c>
      <c r="CC16" s="83">
        <v>75</v>
      </c>
      <c r="CD16" s="83">
        <v>310</v>
      </c>
      <c r="CE16" s="116">
        <v>58</v>
      </c>
    </row>
    <row r="17" spans="1:83" s="86" customFormat="1" x14ac:dyDescent="0.25">
      <c r="A17" s="85" t="s">
        <v>182</v>
      </c>
      <c r="B17" s="68" t="s">
        <v>31</v>
      </c>
      <c r="C17" s="68" t="s">
        <v>160</v>
      </c>
      <c r="D17" s="68" t="s">
        <v>183</v>
      </c>
      <c r="E17" s="121" t="s">
        <v>480</v>
      </c>
      <c r="F17" s="68">
        <v>527</v>
      </c>
      <c r="G17" s="68">
        <v>260</v>
      </c>
      <c r="H17" s="83">
        <v>6</v>
      </c>
      <c r="I17" s="83">
        <v>6</v>
      </c>
      <c r="J17" s="83">
        <v>6</v>
      </c>
      <c r="K17" s="83">
        <v>6</v>
      </c>
      <c r="L17" s="83">
        <v>6</v>
      </c>
      <c r="M17" s="83">
        <v>3</v>
      </c>
      <c r="N17" s="83">
        <v>4</v>
      </c>
      <c r="O17" s="83">
        <v>3</v>
      </c>
      <c r="P17" s="83">
        <v>4</v>
      </c>
      <c r="Q17" s="83">
        <v>6</v>
      </c>
      <c r="R17" s="83">
        <v>2</v>
      </c>
      <c r="S17" s="83">
        <v>3</v>
      </c>
      <c r="T17" s="83">
        <v>6</v>
      </c>
      <c r="U17" s="83">
        <v>3</v>
      </c>
      <c r="V17" s="83">
        <v>3</v>
      </c>
      <c r="W17" s="83">
        <v>2</v>
      </c>
      <c r="X17" s="83">
        <v>1</v>
      </c>
      <c r="Y17" s="83">
        <v>2</v>
      </c>
      <c r="Z17" s="83">
        <v>2</v>
      </c>
      <c r="AA17" s="83">
        <v>2</v>
      </c>
      <c r="AB17" s="83">
        <v>10</v>
      </c>
      <c r="AC17" s="83">
        <v>18</v>
      </c>
      <c r="AD17" s="83">
        <v>12</v>
      </c>
      <c r="AE17" s="83">
        <v>8</v>
      </c>
      <c r="AF17" s="83">
        <v>26</v>
      </c>
      <c r="AG17" s="83">
        <v>19</v>
      </c>
      <c r="AH17" s="83">
        <v>18</v>
      </c>
      <c r="AI17" s="83">
        <v>15</v>
      </c>
      <c r="AJ17" s="83">
        <v>12</v>
      </c>
      <c r="AK17" s="83">
        <v>8</v>
      </c>
      <c r="AL17" s="83">
        <v>20</v>
      </c>
      <c r="AM17" s="83">
        <v>8</v>
      </c>
      <c r="AN17" s="83">
        <v>10</v>
      </c>
      <c r="AO17" s="83">
        <v>267</v>
      </c>
      <c r="AP17" s="82">
        <v>2</v>
      </c>
      <c r="AQ17" s="82">
        <v>1</v>
      </c>
      <c r="AR17" s="82">
        <v>3</v>
      </c>
      <c r="AS17" s="82">
        <v>2</v>
      </c>
      <c r="AT17" s="82">
        <v>4</v>
      </c>
      <c r="AU17" s="82">
        <v>7</v>
      </c>
      <c r="AV17" s="82">
        <v>6</v>
      </c>
      <c r="AW17" s="82">
        <v>7</v>
      </c>
      <c r="AX17" s="82">
        <v>5</v>
      </c>
      <c r="AY17" s="82">
        <v>5</v>
      </c>
      <c r="AZ17" s="82">
        <v>8</v>
      </c>
      <c r="BA17" s="82">
        <v>7</v>
      </c>
      <c r="BB17" s="82">
        <v>4</v>
      </c>
      <c r="BC17" s="82">
        <v>5</v>
      </c>
      <c r="BD17" s="82">
        <v>3</v>
      </c>
      <c r="BE17" s="82">
        <v>3</v>
      </c>
      <c r="BF17" s="82">
        <v>2</v>
      </c>
      <c r="BG17" s="82">
        <v>1</v>
      </c>
      <c r="BH17" s="82">
        <v>0</v>
      </c>
      <c r="BI17" s="82">
        <v>1</v>
      </c>
      <c r="BJ17" s="82">
        <v>11</v>
      </c>
      <c r="BK17" s="82">
        <v>16</v>
      </c>
      <c r="BL17" s="82">
        <v>15</v>
      </c>
      <c r="BM17" s="82">
        <v>9</v>
      </c>
      <c r="BN17" s="82">
        <v>21</v>
      </c>
      <c r="BO17" s="82">
        <v>13</v>
      </c>
      <c r="BP17" s="82">
        <v>21</v>
      </c>
      <c r="BQ17" s="82">
        <v>17</v>
      </c>
      <c r="BR17" s="82">
        <v>17</v>
      </c>
      <c r="BS17" s="82">
        <v>13</v>
      </c>
      <c r="BT17" s="82">
        <v>14</v>
      </c>
      <c r="BU17" s="82">
        <v>9</v>
      </c>
      <c r="BV17" s="82">
        <v>15</v>
      </c>
      <c r="BW17" s="83">
        <v>0</v>
      </c>
      <c r="BX17" s="83">
        <v>5</v>
      </c>
      <c r="BY17" s="83">
        <v>3</v>
      </c>
      <c r="BZ17" s="83">
        <v>10</v>
      </c>
      <c r="CA17" s="83">
        <v>267</v>
      </c>
      <c r="CB17" s="83">
        <v>27</v>
      </c>
      <c r="CC17" s="83">
        <v>7</v>
      </c>
      <c r="CD17" s="83">
        <v>85</v>
      </c>
      <c r="CE17" s="116">
        <v>14</v>
      </c>
    </row>
    <row r="18" spans="1:83" s="86" customFormat="1" x14ac:dyDescent="0.25">
      <c r="A18" s="85" t="s">
        <v>180</v>
      </c>
      <c r="B18" s="68" t="s">
        <v>31</v>
      </c>
      <c r="C18" s="68" t="s">
        <v>160</v>
      </c>
      <c r="D18" s="68" t="s">
        <v>181</v>
      </c>
      <c r="E18" s="121" t="s">
        <v>481</v>
      </c>
      <c r="F18" s="68">
        <v>762</v>
      </c>
      <c r="G18" s="68">
        <v>381</v>
      </c>
      <c r="H18" s="83">
        <v>4</v>
      </c>
      <c r="I18" s="83">
        <v>8</v>
      </c>
      <c r="J18" s="83">
        <v>5</v>
      </c>
      <c r="K18" s="83">
        <v>2</v>
      </c>
      <c r="L18" s="83">
        <v>4</v>
      </c>
      <c r="M18" s="83">
        <v>4</v>
      </c>
      <c r="N18" s="83">
        <v>3</v>
      </c>
      <c r="O18" s="83">
        <v>8</v>
      </c>
      <c r="P18" s="83">
        <v>6</v>
      </c>
      <c r="Q18" s="83">
        <v>8</v>
      </c>
      <c r="R18" s="83">
        <v>10</v>
      </c>
      <c r="S18" s="83">
        <v>8</v>
      </c>
      <c r="T18" s="83">
        <v>8</v>
      </c>
      <c r="U18" s="83">
        <v>8</v>
      </c>
      <c r="V18" s="83">
        <v>7</v>
      </c>
      <c r="W18" s="83">
        <v>7</v>
      </c>
      <c r="X18" s="83">
        <v>2</v>
      </c>
      <c r="Y18" s="83">
        <v>4</v>
      </c>
      <c r="Z18" s="83">
        <v>3</v>
      </c>
      <c r="AA18" s="83">
        <v>3</v>
      </c>
      <c r="AB18" s="83">
        <v>19</v>
      </c>
      <c r="AC18" s="83">
        <v>29</v>
      </c>
      <c r="AD18" s="83">
        <v>22</v>
      </c>
      <c r="AE18" s="83">
        <v>27</v>
      </c>
      <c r="AF18" s="83">
        <v>21</v>
      </c>
      <c r="AG18" s="83">
        <v>26</v>
      </c>
      <c r="AH18" s="83">
        <v>27</v>
      </c>
      <c r="AI18" s="83">
        <v>32</v>
      </c>
      <c r="AJ18" s="83">
        <v>16</v>
      </c>
      <c r="AK18" s="83">
        <v>15</v>
      </c>
      <c r="AL18" s="83">
        <v>10</v>
      </c>
      <c r="AM18" s="83">
        <v>14</v>
      </c>
      <c r="AN18" s="83">
        <v>11</v>
      </c>
      <c r="AO18" s="83">
        <v>381</v>
      </c>
      <c r="AP18" s="82">
        <v>9</v>
      </c>
      <c r="AQ18" s="82">
        <v>2</v>
      </c>
      <c r="AR18" s="82">
        <v>4</v>
      </c>
      <c r="AS18" s="82">
        <v>5</v>
      </c>
      <c r="AT18" s="82">
        <v>6</v>
      </c>
      <c r="AU18" s="82">
        <v>3</v>
      </c>
      <c r="AV18" s="82">
        <v>6</v>
      </c>
      <c r="AW18" s="82">
        <v>2</v>
      </c>
      <c r="AX18" s="82">
        <v>5</v>
      </c>
      <c r="AY18" s="82">
        <v>3</v>
      </c>
      <c r="AZ18" s="82">
        <v>2</v>
      </c>
      <c r="BA18" s="82">
        <v>5</v>
      </c>
      <c r="BB18" s="82">
        <v>7</v>
      </c>
      <c r="BC18" s="82">
        <v>6</v>
      </c>
      <c r="BD18" s="82">
        <v>4</v>
      </c>
      <c r="BE18" s="82">
        <v>2</v>
      </c>
      <c r="BF18" s="82">
        <v>5</v>
      </c>
      <c r="BG18" s="82">
        <v>2</v>
      </c>
      <c r="BH18" s="82">
        <v>2</v>
      </c>
      <c r="BI18" s="82">
        <v>3</v>
      </c>
      <c r="BJ18" s="82">
        <v>20</v>
      </c>
      <c r="BK18" s="82">
        <v>31</v>
      </c>
      <c r="BL18" s="82">
        <v>21</v>
      </c>
      <c r="BM18" s="82">
        <v>25</v>
      </c>
      <c r="BN18" s="82">
        <v>22</v>
      </c>
      <c r="BO18" s="82">
        <v>21</v>
      </c>
      <c r="BP18" s="82">
        <v>27</v>
      </c>
      <c r="BQ18" s="82">
        <v>42</v>
      </c>
      <c r="BR18" s="82">
        <v>29</v>
      </c>
      <c r="BS18" s="82">
        <v>18</v>
      </c>
      <c r="BT18" s="82">
        <v>9</v>
      </c>
      <c r="BU18" s="82">
        <v>21</v>
      </c>
      <c r="BV18" s="82">
        <v>12</v>
      </c>
      <c r="BW18" s="83">
        <v>1</v>
      </c>
      <c r="BX18" s="83">
        <v>7</v>
      </c>
      <c r="BY18" s="83">
        <v>6</v>
      </c>
      <c r="BZ18" s="83">
        <v>17</v>
      </c>
      <c r="CA18" s="83">
        <v>381</v>
      </c>
      <c r="CB18" s="83">
        <v>24</v>
      </c>
      <c r="CC18" s="83">
        <v>14</v>
      </c>
      <c r="CD18" s="83">
        <v>140</v>
      </c>
      <c r="CE18" s="116">
        <v>23</v>
      </c>
    </row>
    <row r="19" spans="1:83" s="90" customFormat="1" x14ac:dyDescent="0.25">
      <c r="A19" s="85" t="s">
        <v>194</v>
      </c>
      <c r="B19" s="68" t="s">
        <v>31</v>
      </c>
      <c r="C19" s="68" t="s">
        <v>160</v>
      </c>
      <c r="D19" s="68" t="s">
        <v>195</v>
      </c>
      <c r="E19" s="66" t="s">
        <v>482</v>
      </c>
      <c r="F19" s="69">
        <v>1215.54</v>
      </c>
      <c r="G19" s="69">
        <v>645.84</v>
      </c>
      <c r="H19" s="69">
        <v>12.42</v>
      </c>
      <c r="I19" s="69">
        <v>11.34</v>
      </c>
      <c r="J19" s="69">
        <v>11.34</v>
      </c>
      <c r="K19" s="69">
        <v>9.7200000000000006</v>
      </c>
      <c r="L19" s="69">
        <v>7.56</v>
      </c>
      <c r="M19" s="69">
        <v>9.7200000000000006</v>
      </c>
      <c r="N19" s="69">
        <v>8.1</v>
      </c>
      <c r="O19" s="69">
        <v>11.34</v>
      </c>
      <c r="P19" s="69">
        <v>9.7200000000000006</v>
      </c>
      <c r="Q19" s="69">
        <v>8.64</v>
      </c>
      <c r="R19" s="69">
        <v>12.42</v>
      </c>
      <c r="S19" s="69">
        <v>11.34</v>
      </c>
      <c r="T19" s="69">
        <v>12.42</v>
      </c>
      <c r="U19" s="69">
        <v>15.12</v>
      </c>
      <c r="V19" s="69">
        <v>11.34</v>
      </c>
      <c r="W19" s="69">
        <v>14.04</v>
      </c>
      <c r="X19" s="69">
        <v>6.48</v>
      </c>
      <c r="Y19" s="69">
        <v>10.26</v>
      </c>
      <c r="Z19" s="69">
        <v>11.34</v>
      </c>
      <c r="AA19" s="69">
        <v>9.7200000000000006</v>
      </c>
      <c r="AB19" s="69">
        <v>49.68</v>
      </c>
      <c r="AC19" s="69">
        <v>41.58</v>
      </c>
      <c r="AD19" s="69">
        <v>41.04</v>
      </c>
      <c r="AE19" s="69">
        <v>46.98</v>
      </c>
      <c r="AF19" s="69">
        <v>42.66</v>
      </c>
      <c r="AG19" s="69">
        <v>23.76</v>
      </c>
      <c r="AH19" s="69">
        <v>29.16</v>
      </c>
      <c r="AI19" s="69">
        <v>45.9</v>
      </c>
      <c r="AJ19" s="69">
        <v>29.16</v>
      </c>
      <c r="AK19" s="69">
        <v>25.92</v>
      </c>
      <c r="AL19" s="69">
        <v>38.340000000000003</v>
      </c>
      <c r="AM19" s="69">
        <v>5.94</v>
      </c>
      <c r="AN19" s="69">
        <v>11.34</v>
      </c>
      <c r="AO19" s="69">
        <v>569.70000000000005</v>
      </c>
      <c r="AP19" s="69">
        <v>17.28</v>
      </c>
      <c r="AQ19" s="69">
        <v>13.5</v>
      </c>
      <c r="AR19" s="69">
        <v>8.64</v>
      </c>
      <c r="AS19" s="69">
        <v>7.56</v>
      </c>
      <c r="AT19" s="69">
        <v>9.18</v>
      </c>
      <c r="AU19" s="69">
        <v>6.48</v>
      </c>
      <c r="AV19" s="69">
        <v>8.64</v>
      </c>
      <c r="AW19" s="69">
        <v>5.94</v>
      </c>
      <c r="AX19" s="69">
        <v>9.18</v>
      </c>
      <c r="AY19" s="69">
        <v>12.96</v>
      </c>
      <c r="AZ19" s="69">
        <v>9.7200000000000006</v>
      </c>
      <c r="BA19" s="69">
        <v>13.5</v>
      </c>
      <c r="BB19" s="69">
        <v>12.96</v>
      </c>
      <c r="BC19" s="69">
        <v>9.7200000000000006</v>
      </c>
      <c r="BD19" s="69">
        <v>10.26</v>
      </c>
      <c r="BE19" s="69">
        <v>5.4</v>
      </c>
      <c r="BF19" s="69">
        <v>11.34</v>
      </c>
      <c r="BG19" s="69">
        <v>6.48</v>
      </c>
      <c r="BH19" s="69">
        <v>5.94</v>
      </c>
      <c r="BI19" s="69">
        <v>7.56</v>
      </c>
      <c r="BJ19" s="69">
        <v>50.22</v>
      </c>
      <c r="BK19" s="69">
        <v>38.880000000000003</v>
      </c>
      <c r="BL19" s="69">
        <v>34.020000000000003</v>
      </c>
      <c r="BM19" s="69">
        <v>38.340000000000003</v>
      </c>
      <c r="BN19" s="69">
        <v>41.58</v>
      </c>
      <c r="BO19" s="69">
        <v>23.22</v>
      </c>
      <c r="BP19" s="69">
        <v>24.3</v>
      </c>
      <c r="BQ19" s="69">
        <v>33.479999999999997</v>
      </c>
      <c r="BR19" s="69">
        <v>20.52</v>
      </c>
      <c r="BS19" s="69">
        <v>29.7</v>
      </c>
      <c r="BT19" s="69">
        <v>18.36</v>
      </c>
      <c r="BU19" s="69">
        <v>5.94</v>
      </c>
      <c r="BV19" s="69">
        <v>18.899999999999999</v>
      </c>
      <c r="BW19" s="69">
        <v>1.08</v>
      </c>
      <c r="BX19" s="69">
        <v>19.440000000000001</v>
      </c>
      <c r="BY19" s="69">
        <v>10.26</v>
      </c>
      <c r="BZ19" s="69">
        <v>19.440000000000001</v>
      </c>
      <c r="CA19" s="69">
        <v>569.70000000000005</v>
      </c>
      <c r="CB19" s="69">
        <v>56.16</v>
      </c>
      <c r="CC19" s="69">
        <v>36.72</v>
      </c>
      <c r="CD19" s="69">
        <v>226.26</v>
      </c>
      <c r="CE19" s="115">
        <v>26.46</v>
      </c>
    </row>
    <row r="20" spans="1:83" x14ac:dyDescent="0.25">
      <c r="A20" s="85"/>
      <c r="B20" s="68"/>
      <c r="C20" s="68"/>
      <c r="D20" s="68"/>
      <c r="E20" s="120" t="s">
        <v>483</v>
      </c>
      <c r="F20" s="69">
        <f>SUM(F21:F27)</f>
        <v>6184.46</v>
      </c>
      <c r="G20" s="69">
        <f t="shared" ref="G20:BR20" si="2">SUM(G21:G27)</f>
        <v>3266.16</v>
      </c>
      <c r="H20" s="69">
        <f t="shared" si="2"/>
        <v>53.58</v>
      </c>
      <c r="I20" s="69">
        <f t="shared" si="2"/>
        <v>53.66</v>
      </c>
      <c r="J20" s="69">
        <f t="shared" si="2"/>
        <v>44.66</v>
      </c>
      <c r="K20" s="69">
        <f t="shared" si="2"/>
        <v>50.28</v>
      </c>
      <c r="L20" s="69">
        <f t="shared" si="2"/>
        <v>46.44</v>
      </c>
      <c r="M20" s="69">
        <f t="shared" si="2"/>
        <v>48.28</v>
      </c>
      <c r="N20" s="69">
        <f t="shared" si="2"/>
        <v>47.9</v>
      </c>
      <c r="O20" s="69">
        <f t="shared" si="2"/>
        <v>64.66</v>
      </c>
      <c r="P20" s="69">
        <f t="shared" si="2"/>
        <v>56.28</v>
      </c>
      <c r="Q20" s="69">
        <f t="shared" si="2"/>
        <v>61.36</v>
      </c>
      <c r="R20" s="69">
        <f t="shared" si="2"/>
        <v>71.58</v>
      </c>
      <c r="S20" s="69">
        <f t="shared" si="2"/>
        <v>56.66</v>
      </c>
      <c r="T20" s="69">
        <f t="shared" si="2"/>
        <v>73.58</v>
      </c>
      <c r="U20" s="69">
        <f t="shared" si="2"/>
        <v>88.88</v>
      </c>
      <c r="V20" s="69">
        <f t="shared" si="2"/>
        <v>64.66</v>
      </c>
      <c r="W20" s="69">
        <f t="shared" si="2"/>
        <v>54.96</v>
      </c>
      <c r="X20" s="69">
        <f t="shared" si="2"/>
        <v>50.519999999999996</v>
      </c>
      <c r="Y20" s="69">
        <f t="shared" si="2"/>
        <v>29.740000000000002</v>
      </c>
      <c r="Z20" s="69">
        <f t="shared" si="2"/>
        <v>51.66</v>
      </c>
      <c r="AA20" s="69">
        <f t="shared" si="2"/>
        <v>45.28</v>
      </c>
      <c r="AB20" s="69">
        <f t="shared" si="2"/>
        <v>215.31999999999996</v>
      </c>
      <c r="AC20" s="69">
        <f t="shared" si="2"/>
        <v>205.42000000000002</v>
      </c>
      <c r="AD20" s="69">
        <f t="shared" si="2"/>
        <v>202.96000000000004</v>
      </c>
      <c r="AE20" s="69">
        <f t="shared" si="2"/>
        <v>195.02</v>
      </c>
      <c r="AF20" s="69">
        <f t="shared" si="2"/>
        <v>231.34</v>
      </c>
      <c r="AG20" s="69">
        <f t="shared" si="2"/>
        <v>196.24</v>
      </c>
      <c r="AH20" s="69">
        <f t="shared" si="2"/>
        <v>179.84</v>
      </c>
      <c r="AI20" s="69">
        <f t="shared" si="2"/>
        <v>193.1</v>
      </c>
      <c r="AJ20" s="69">
        <f t="shared" si="2"/>
        <v>146.84</v>
      </c>
      <c r="AK20" s="69">
        <f t="shared" si="2"/>
        <v>112.08</v>
      </c>
      <c r="AL20" s="69">
        <f t="shared" si="2"/>
        <v>141.65999999999997</v>
      </c>
      <c r="AM20" s="69">
        <f t="shared" si="2"/>
        <v>55.06</v>
      </c>
      <c r="AN20" s="69">
        <f t="shared" si="2"/>
        <v>76.66</v>
      </c>
      <c r="AO20" s="69">
        <f t="shared" si="2"/>
        <v>2918.3</v>
      </c>
      <c r="AP20" s="69">
        <f t="shared" si="2"/>
        <v>44.72</v>
      </c>
      <c r="AQ20" s="69">
        <f t="shared" si="2"/>
        <v>39.5</v>
      </c>
      <c r="AR20" s="69">
        <f t="shared" si="2"/>
        <v>46.36</v>
      </c>
      <c r="AS20" s="69">
        <f t="shared" si="2"/>
        <v>39.44</v>
      </c>
      <c r="AT20" s="69">
        <f t="shared" si="2"/>
        <v>48.82</v>
      </c>
      <c r="AU20" s="69">
        <f t="shared" si="2"/>
        <v>49.519999999999996</v>
      </c>
      <c r="AV20" s="69">
        <f t="shared" si="2"/>
        <v>54.359999999999992</v>
      </c>
      <c r="AW20" s="69">
        <f t="shared" si="2"/>
        <v>43.06</v>
      </c>
      <c r="AX20" s="69">
        <f t="shared" si="2"/>
        <v>55.82</v>
      </c>
      <c r="AY20" s="69">
        <f t="shared" si="2"/>
        <v>54.04</v>
      </c>
      <c r="AZ20" s="69">
        <f t="shared" si="2"/>
        <v>51.28</v>
      </c>
      <c r="BA20" s="69">
        <f t="shared" si="2"/>
        <v>70.5</v>
      </c>
      <c r="BB20" s="69">
        <f t="shared" si="2"/>
        <v>57.04</v>
      </c>
      <c r="BC20" s="69">
        <f t="shared" si="2"/>
        <v>36.279999999999994</v>
      </c>
      <c r="BD20" s="69">
        <f t="shared" si="2"/>
        <v>47.74</v>
      </c>
      <c r="BE20" s="69">
        <f t="shared" si="2"/>
        <v>50.6</v>
      </c>
      <c r="BF20" s="69">
        <f t="shared" si="2"/>
        <v>43.66</v>
      </c>
      <c r="BG20" s="69">
        <f t="shared" si="2"/>
        <v>57.519999999999996</v>
      </c>
      <c r="BH20" s="69">
        <f t="shared" si="2"/>
        <v>33.06</v>
      </c>
      <c r="BI20" s="69">
        <f t="shared" si="2"/>
        <v>44.44</v>
      </c>
      <c r="BJ20" s="69">
        <f t="shared" si="2"/>
        <v>239.78</v>
      </c>
      <c r="BK20" s="69">
        <f t="shared" si="2"/>
        <v>187.12</v>
      </c>
      <c r="BL20" s="69">
        <f t="shared" si="2"/>
        <v>173.98</v>
      </c>
      <c r="BM20" s="69">
        <f t="shared" si="2"/>
        <v>172.66</v>
      </c>
      <c r="BN20" s="69">
        <f t="shared" si="2"/>
        <v>188.42000000000002</v>
      </c>
      <c r="BO20" s="69">
        <f t="shared" si="2"/>
        <v>181.78</v>
      </c>
      <c r="BP20" s="69">
        <f t="shared" si="2"/>
        <v>153.69999999999999</v>
      </c>
      <c r="BQ20" s="69">
        <f t="shared" si="2"/>
        <v>159.52000000000001</v>
      </c>
      <c r="BR20" s="69">
        <f t="shared" si="2"/>
        <v>141.47999999999999</v>
      </c>
      <c r="BS20" s="69">
        <f t="shared" ref="BS20:CE20" si="3">SUM(BS21:BS27)</f>
        <v>119.3</v>
      </c>
      <c r="BT20" s="69">
        <f t="shared" si="3"/>
        <v>89.64</v>
      </c>
      <c r="BU20" s="69">
        <f t="shared" si="3"/>
        <v>48.059999999999995</v>
      </c>
      <c r="BV20" s="69">
        <f t="shared" si="3"/>
        <v>95.1</v>
      </c>
      <c r="BW20" s="69">
        <f t="shared" si="3"/>
        <v>6.92</v>
      </c>
      <c r="BX20" s="69">
        <f t="shared" si="3"/>
        <v>50.56</v>
      </c>
      <c r="BY20" s="69">
        <f t="shared" si="3"/>
        <v>47.74</v>
      </c>
      <c r="BZ20" s="69">
        <f t="shared" si="3"/>
        <v>128.56</v>
      </c>
      <c r="CA20" s="69">
        <f t="shared" si="3"/>
        <v>2918.3</v>
      </c>
      <c r="CB20" s="69">
        <f t="shared" si="3"/>
        <v>262.84000000000003</v>
      </c>
      <c r="CC20" s="69">
        <f t="shared" si="3"/>
        <v>229.28</v>
      </c>
      <c r="CD20" s="69">
        <f t="shared" si="3"/>
        <v>1143.7400000000002</v>
      </c>
      <c r="CE20" s="115">
        <f t="shared" si="3"/>
        <v>176.54</v>
      </c>
    </row>
    <row r="21" spans="1:83" x14ac:dyDescent="0.25">
      <c r="A21" s="85" t="s">
        <v>166</v>
      </c>
      <c r="B21" s="68" t="s">
        <v>31</v>
      </c>
      <c r="C21" s="68" t="s">
        <v>160</v>
      </c>
      <c r="D21" s="68" t="s">
        <v>167</v>
      </c>
      <c r="E21" s="121" t="s">
        <v>484</v>
      </c>
      <c r="F21" s="68">
        <v>2105</v>
      </c>
      <c r="G21" s="68">
        <v>1064</v>
      </c>
      <c r="H21" s="83">
        <v>15</v>
      </c>
      <c r="I21" s="83">
        <v>16</v>
      </c>
      <c r="J21" s="83">
        <v>13</v>
      </c>
      <c r="K21" s="83">
        <v>9</v>
      </c>
      <c r="L21" s="83">
        <v>14</v>
      </c>
      <c r="M21" s="83">
        <v>18</v>
      </c>
      <c r="N21" s="83">
        <v>14</v>
      </c>
      <c r="O21" s="83">
        <v>15</v>
      </c>
      <c r="P21" s="83">
        <v>16</v>
      </c>
      <c r="Q21" s="83">
        <v>24</v>
      </c>
      <c r="R21" s="83">
        <v>16</v>
      </c>
      <c r="S21" s="83">
        <v>14</v>
      </c>
      <c r="T21" s="83">
        <v>20</v>
      </c>
      <c r="U21" s="83">
        <v>31</v>
      </c>
      <c r="V21" s="83">
        <v>21</v>
      </c>
      <c r="W21" s="83">
        <v>14</v>
      </c>
      <c r="X21" s="83">
        <v>25</v>
      </c>
      <c r="Y21" s="83">
        <v>3</v>
      </c>
      <c r="Z21" s="83">
        <v>25</v>
      </c>
      <c r="AA21" s="83">
        <v>17</v>
      </c>
      <c r="AB21" s="83">
        <v>70</v>
      </c>
      <c r="AC21" s="83">
        <v>48</v>
      </c>
      <c r="AD21" s="83">
        <v>45</v>
      </c>
      <c r="AE21" s="83">
        <v>65</v>
      </c>
      <c r="AF21" s="83">
        <v>73</v>
      </c>
      <c r="AG21" s="83">
        <v>77</v>
      </c>
      <c r="AH21" s="83">
        <v>66</v>
      </c>
      <c r="AI21" s="83">
        <v>78</v>
      </c>
      <c r="AJ21" s="83">
        <v>37</v>
      </c>
      <c r="AK21" s="83">
        <v>45</v>
      </c>
      <c r="AL21" s="83">
        <v>67</v>
      </c>
      <c r="AM21" s="83">
        <v>29</v>
      </c>
      <c r="AN21" s="83">
        <v>24</v>
      </c>
      <c r="AO21" s="83">
        <v>1041</v>
      </c>
      <c r="AP21" s="82">
        <v>10</v>
      </c>
      <c r="AQ21" s="82">
        <v>8</v>
      </c>
      <c r="AR21" s="82">
        <v>12</v>
      </c>
      <c r="AS21" s="82">
        <v>17</v>
      </c>
      <c r="AT21" s="82">
        <v>12</v>
      </c>
      <c r="AU21" s="82">
        <v>12</v>
      </c>
      <c r="AV21" s="82">
        <v>17</v>
      </c>
      <c r="AW21" s="82">
        <v>17</v>
      </c>
      <c r="AX21" s="82">
        <v>17</v>
      </c>
      <c r="AY21" s="82">
        <v>10</v>
      </c>
      <c r="AZ21" s="82">
        <v>20</v>
      </c>
      <c r="BA21" s="82">
        <v>22</v>
      </c>
      <c r="BB21" s="82">
        <v>19</v>
      </c>
      <c r="BC21" s="82">
        <v>9</v>
      </c>
      <c r="BD21" s="82">
        <v>18</v>
      </c>
      <c r="BE21" s="82">
        <v>26</v>
      </c>
      <c r="BF21" s="82">
        <v>15</v>
      </c>
      <c r="BG21" s="82">
        <v>37</v>
      </c>
      <c r="BH21" s="82">
        <v>12</v>
      </c>
      <c r="BI21" s="82">
        <v>19</v>
      </c>
      <c r="BJ21" s="82">
        <v>79</v>
      </c>
      <c r="BK21" s="82">
        <v>56</v>
      </c>
      <c r="BL21" s="82">
        <v>58</v>
      </c>
      <c r="BM21" s="82">
        <v>69</v>
      </c>
      <c r="BN21" s="82">
        <v>69</v>
      </c>
      <c r="BO21" s="82">
        <v>83</v>
      </c>
      <c r="BP21" s="82">
        <v>60</v>
      </c>
      <c r="BQ21" s="82">
        <v>60</v>
      </c>
      <c r="BR21" s="82">
        <v>45</v>
      </c>
      <c r="BS21" s="82">
        <v>40</v>
      </c>
      <c r="BT21" s="82">
        <v>34</v>
      </c>
      <c r="BU21" s="82">
        <v>23</v>
      </c>
      <c r="BV21" s="82">
        <v>36</v>
      </c>
      <c r="BW21" s="83">
        <v>2</v>
      </c>
      <c r="BX21" s="83">
        <v>12</v>
      </c>
      <c r="BY21" s="83">
        <v>13</v>
      </c>
      <c r="BZ21" s="83">
        <v>37</v>
      </c>
      <c r="CA21" s="83">
        <v>1041</v>
      </c>
      <c r="CB21" s="83">
        <v>88</v>
      </c>
      <c r="CC21" s="83">
        <v>109</v>
      </c>
      <c r="CD21" s="83">
        <v>414</v>
      </c>
      <c r="CE21" s="116">
        <v>51</v>
      </c>
    </row>
    <row r="22" spans="1:83" x14ac:dyDescent="0.25">
      <c r="A22" s="85" t="s">
        <v>186</v>
      </c>
      <c r="B22" s="68" t="s">
        <v>31</v>
      </c>
      <c r="C22" s="68" t="s">
        <v>160</v>
      </c>
      <c r="D22" s="68" t="s">
        <v>187</v>
      </c>
      <c r="E22" s="121" t="s">
        <v>485</v>
      </c>
      <c r="F22" s="68">
        <v>713</v>
      </c>
      <c r="G22" s="68">
        <v>369</v>
      </c>
      <c r="H22" s="83">
        <v>5</v>
      </c>
      <c r="I22" s="83">
        <v>6</v>
      </c>
      <c r="J22" s="83">
        <v>4</v>
      </c>
      <c r="K22" s="83">
        <v>6</v>
      </c>
      <c r="L22" s="83">
        <v>4</v>
      </c>
      <c r="M22" s="83">
        <v>4</v>
      </c>
      <c r="N22" s="83">
        <v>5</v>
      </c>
      <c r="O22" s="83">
        <v>9</v>
      </c>
      <c r="P22" s="83">
        <v>5</v>
      </c>
      <c r="Q22" s="83">
        <v>6</v>
      </c>
      <c r="R22" s="83">
        <v>9</v>
      </c>
      <c r="S22" s="83">
        <v>8</v>
      </c>
      <c r="T22" s="83">
        <v>8</v>
      </c>
      <c r="U22" s="83">
        <v>10</v>
      </c>
      <c r="V22" s="83">
        <v>8</v>
      </c>
      <c r="W22" s="83">
        <v>10</v>
      </c>
      <c r="X22" s="83">
        <v>7</v>
      </c>
      <c r="Y22" s="83">
        <v>4</v>
      </c>
      <c r="Z22" s="83">
        <v>5</v>
      </c>
      <c r="AA22" s="83">
        <v>6</v>
      </c>
      <c r="AB22" s="83">
        <v>23</v>
      </c>
      <c r="AC22" s="83">
        <v>29</v>
      </c>
      <c r="AD22" s="83">
        <v>28</v>
      </c>
      <c r="AE22" s="83">
        <v>20</v>
      </c>
      <c r="AF22" s="83">
        <v>24</v>
      </c>
      <c r="AG22" s="83">
        <v>22</v>
      </c>
      <c r="AH22" s="83">
        <v>16</v>
      </c>
      <c r="AI22" s="83">
        <v>15</v>
      </c>
      <c r="AJ22" s="83">
        <v>34</v>
      </c>
      <c r="AK22" s="83">
        <v>5</v>
      </c>
      <c r="AL22" s="83">
        <v>12</v>
      </c>
      <c r="AM22" s="83">
        <v>3</v>
      </c>
      <c r="AN22" s="83">
        <v>9</v>
      </c>
      <c r="AO22" s="83">
        <v>344</v>
      </c>
      <c r="AP22" s="82">
        <v>7</v>
      </c>
      <c r="AQ22" s="82">
        <v>4</v>
      </c>
      <c r="AR22" s="82">
        <v>5</v>
      </c>
      <c r="AS22" s="82">
        <v>2</v>
      </c>
      <c r="AT22" s="82">
        <v>7</v>
      </c>
      <c r="AU22" s="82">
        <v>5</v>
      </c>
      <c r="AV22" s="82">
        <v>6</v>
      </c>
      <c r="AW22" s="82">
        <v>3</v>
      </c>
      <c r="AX22" s="82">
        <v>8</v>
      </c>
      <c r="AY22" s="82">
        <v>6</v>
      </c>
      <c r="AZ22" s="82">
        <v>7</v>
      </c>
      <c r="BA22" s="82">
        <v>8</v>
      </c>
      <c r="BB22" s="82">
        <v>10</v>
      </c>
      <c r="BC22" s="82">
        <v>7</v>
      </c>
      <c r="BD22" s="82">
        <v>6</v>
      </c>
      <c r="BE22" s="82">
        <v>4</v>
      </c>
      <c r="BF22" s="82">
        <v>6</v>
      </c>
      <c r="BG22" s="82">
        <v>6</v>
      </c>
      <c r="BH22" s="82">
        <v>6</v>
      </c>
      <c r="BI22" s="82">
        <v>7</v>
      </c>
      <c r="BJ22" s="82">
        <v>33</v>
      </c>
      <c r="BK22" s="82">
        <v>25</v>
      </c>
      <c r="BL22" s="82">
        <v>26</v>
      </c>
      <c r="BM22" s="82">
        <v>19</v>
      </c>
      <c r="BN22" s="82">
        <v>18</v>
      </c>
      <c r="BO22" s="82">
        <v>16</v>
      </c>
      <c r="BP22" s="82">
        <v>15</v>
      </c>
      <c r="BQ22" s="82">
        <v>17</v>
      </c>
      <c r="BR22" s="82">
        <v>23</v>
      </c>
      <c r="BS22" s="82">
        <v>8</v>
      </c>
      <c r="BT22" s="82">
        <v>15</v>
      </c>
      <c r="BU22" s="82">
        <v>1</v>
      </c>
      <c r="BV22" s="82">
        <v>8</v>
      </c>
      <c r="BW22" s="83">
        <v>1</v>
      </c>
      <c r="BX22" s="83">
        <v>5</v>
      </c>
      <c r="BY22" s="83">
        <v>7</v>
      </c>
      <c r="BZ22" s="83">
        <v>21</v>
      </c>
      <c r="CA22" s="83">
        <v>344</v>
      </c>
      <c r="CB22" s="83">
        <v>38</v>
      </c>
      <c r="CC22" s="83">
        <v>29</v>
      </c>
      <c r="CD22" s="83">
        <v>137</v>
      </c>
      <c r="CE22" s="116">
        <v>29</v>
      </c>
    </row>
    <row r="23" spans="1:83" x14ac:dyDescent="0.25">
      <c r="A23" s="85" t="s">
        <v>192</v>
      </c>
      <c r="B23" s="68" t="s">
        <v>31</v>
      </c>
      <c r="C23" s="68" t="s">
        <v>160</v>
      </c>
      <c r="D23" s="68" t="s">
        <v>193</v>
      </c>
      <c r="E23" s="121" t="s">
        <v>486</v>
      </c>
      <c r="F23" s="68">
        <v>808</v>
      </c>
      <c r="G23" s="68">
        <v>408</v>
      </c>
      <c r="H23" s="83">
        <v>8</v>
      </c>
      <c r="I23" s="83">
        <v>6</v>
      </c>
      <c r="J23" s="83">
        <v>7</v>
      </c>
      <c r="K23" s="83">
        <v>8</v>
      </c>
      <c r="L23" s="83">
        <v>3</v>
      </c>
      <c r="M23" s="83">
        <v>6</v>
      </c>
      <c r="N23" s="83">
        <v>7</v>
      </c>
      <c r="O23" s="83">
        <v>10</v>
      </c>
      <c r="P23" s="83">
        <v>5</v>
      </c>
      <c r="Q23" s="83">
        <v>9</v>
      </c>
      <c r="R23" s="83">
        <v>11</v>
      </c>
      <c r="S23" s="83">
        <v>8</v>
      </c>
      <c r="T23" s="83">
        <v>15</v>
      </c>
      <c r="U23" s="83">
        <v>15</v>
      </c>
      <c r="V23" s="83">
        <v>11</v>
      </c>
      <c r="W23" s="83">
        <v>8</v>
      </c>
      <c r="X23" s="83">
        <v>4</v>
      </c>
      <c r="Y23" s="83">
        <v>3</v>
      </c>
      <c r="Z23" s="83">
        <v>5</v>
      </c>
      <c r="AA23" s="83">
        <v>6</v>
      </c>
      <c r="AB23" s="83">
        <v>25</v>
      </c>
      <c r="AC23" s="83">
        <v>23</v>
      </c>
      <c r="AD23" s="83">
        <v>42</v>
      </c>
      <c r="AE23" s="83">
        <v>16</v>
      </c>
      <c r="AF23" s="83">
        <v>30</v>
      </c>
      <c r="AG23" s="83">
        <v>14</v>
      </c>
      <c r="AH23" s="83">
        <v>23</v>
      </c>
      <c r="AI23" s="83">
        <v>22</v>
      </c>
      <c r="AJ23" s="83">
        <v>23</v>
      </c>
      <c r="AK23" s="83">
        <v>6</v>
      </c>
      <c r="AL23" s="83">
        <v>15</v>
      </c>
      <c r="AM23" s="83">
        <v>3</v>
      </c>
      <c r="AN23" s="83">
        <v>11</v>
      </c>
      <c r="AO23" s="83">
        <v>400</v>
      </c>
      <c r="AP23" s="82">
        <v>3</v>
      </c>
      <c r="AQ23" s="82">
        <v>5</v>
      </c>
      <c r="AR23" s="82">
        <v>4</v>
      </c>
      <c r="AS23" s="82">
        <v>3</v>
      </c>
      <c r="AT23" s="82">
        <v>7</v>
      </c>
      <c r="AU23" s="82">
        <v>6</v>
      </c>
      <c r="AV23" s="82">
        <v>6</v>
      </c>
      <c r="AW23" s="82">
        <v>5</v>
      </c>
      <c r="AX23" s="82">
        <v>10</v>
      </c>
      <c r="AY23" s="82">
        <v>8</v>
      </c>
      <c r="AZ23" s="82">
        <v>8</v>
      </c>
      <c r="BA23" s="82">
        <v>13</v>
      </c>
      <c r="BB23" s="82">
        <v>6</v>
      </c>
      <c r="BC23" s="82">
        <v>3</v>
      </c>
      <c r="BD23" s="82">
        <v>5</v>
      </c>
      <c r="BE23" s="82">
        <v>6</v>
      </c>
      <c r="BF23" s="82">
        <v>5</v>
      </c>
      <c r="BG23" s="82">
        <v>5</v>
      </c>
      <c r="BH23" s="82">
        <v>4</v>
      </c>
      <c r="BI23" s="82">
        <v>4</v>
      </c>
      <c r="BJ23" s="82">
        <v>39</v>
      </c>
      <c r="BK23" s="82">
        <v>34</v>
      </c>
      <c r="BL23" s="82">
        <v>32</v>
      </c>
      <c r="BM23" s="82">
        <v>19</v>
      </c>
      <c r="BN23" s="82">
        <v>25</v>
      </c>
      <c r="BO23" s="82">
        <v>21</v>
      </c>
      <c r="BP23" s="82">
        <v>21</v>
      </c>
      <c r="BQ23" s="82">
        <v>22</v>
      </c>
      <c r="BR23" s="82">
        <v>34</v>
      </c>
      <c r="BS23" s="82">
        <v>8</v>
      </c>
      <c r="BT23" s="82">
        <v>13</v>
      </c>
      <c r="BU23" s="82">
        <v>1</v>
      </c>
      <c r="BV23" s="82">
        <v>15</v>
      </c>
      <c r="BW23" s="83">
        <v>1</v>
      </c>
      <c r="BX23" s="83">
        <v>5</v>
      </c>
      <c r="BY23" s="83">
        <v>6</v>
      </c>
      <c r="BZ23" s="83">
        <v>21</v>
      </c>
      <c r="CA23" s="83">
        <v>400</v>
      </c>
      <c r="CB23" s="83">
        <v>35</v>
      </c>
      <c r="CC23" s="83">
        <v>24</v>
      </c>
      <c r="CD23" s="83">
        <v>170</v>
      </c>
      <c r="CE23" s="116">
        <v>29</v>
      </c>
    </row>
    <row r="24" spans="1:83" x14ac:dyDescent="0.25">
      <c r="A24" s="85" t="s">
        <v>190</v>
      </c>
      <c r="B24" s="68" t="s">
        <v>31</v>
      </c>
      <c r="C24" s="68" t="s">
        <v>160</v>
      </c>
      <c r="D24" s="68" t="s">
        <v>191</v>
      </c>
      <c r="E24" s="66" t="s">
        <v>487</v>
      </c>
      <c r="F24" s="69">
        <v>593.97</v>
      </c>
      <c r="G24" s="69">
        <v>341.25</v>
      </c>
      <c r="H24" s="69">
        <v>5.85</v>
      </c>
      <c r="I24" s="69">
        <v>6.24</v>
      </c>
      <c r="J24" s="69">
        <v>4.29</v>
      </c>
      <c r="K24" s="69">
        <v>7.41</v>
      </c>
      <c r="L24" s="69">
        <v>7.41</v>
      </c>
      <c r="M24" s="69">
        <v>4.68</v>
      </c>
      <c r="N24" s="69">
        <v>5.85</v>
      </c>
      <c r="O24" s="69">
        <v>8.19</v>
      </c>
      <c r="P24" s="69">
        <v>8.58</v>
      </c>
      <c r="Q24" s="69">
        <v>5.85</v>
      </c>
      <c r="R24" s="69">
        <v>9.75</v>
      </c>
      <c r="S24" s="69">
        <v>6.63</v>
      </c>
      <c r="T24" s="69">
        <v>7.8</v>
      </c>
      <c r="U24" s="69">
        <v>7.8</v>
      </c>
      <c r="V24" s="69">
        <v>5.85</v>
      </c>
      <c r="W24" s="69">
        <v>4.29</v>
      </c>
      <c r="X24" s="69">
        <v>3.51</v>
      </c>
      <c r="Y24" s="69">
        <v>4.29</v>
      </c>
      <c r="Z24" s="69">
        <v>2.73</v>
      </c>
      <c r="AA24" s="69">
        <v>3.12</v>
      </c>
      <c r="AB24" s="69">
        <v>21.45</v>
      </c>
      <c r="AC24" s="69">
        <v>27.3</v>
      </c>
      <c r="AD24" s="69">
        <v>20.67</v>
      </c>
      <c r="AE24" s="69">
        <v>21.06</v>
      </c>
      <c r="AF24" s="69">
        <v>26.52</v>
      </c>
      <c r="AG24" s="69">
        <v>24.57</v>
      </c>
      <c r="AH24" s="69">
        <v>19.5</v>
      </c>
      <c r="AI24" s="69">
        <v>15.21</v>
      </c>
      <c r="AJ24" s="69">
        <v>10.92</v>
      </c>
      <c r="AK24" s="69">
        <v>13.26</v>
      </c>
      <c r="AL24" s="69">
        <v>5.85</v>
      </c>
      <c r="AM24" s="69">
        <v>5.85</v>
      </c>
      <c r="AN24" s="69">
        <v>8.9700000000000006</v>
      </c>
      <c r="AO24" s="69">
        <v>252.72</v>
      </c>
      <c r="AP24" s="69">
        <v>3.9</v>
      </c>
      <c r="AQ24" s="69">
        <v>4.29</v>
      </c>
      <c r="AR24" s="69">
        <v>7.02</v>
      </c>
      <c r="AS24" s="69">
        <v>4.29</v>
      </c>
      <c r="AT24" s="69">
        <v>5.85</v>
      </c>
      <c r="AU24" s="69">
        <v>8.19</v>
      </c>
      <c r="AV24" s="69">
        <v>7.02</v>
      </c>
      <c r="AW24" s="69">
        <v>5.07</v>
      </c>
      <c r="AX24" s="69">
        <v>5.07</v>
      </c>
      <c r="AY24" s="69">
        <v>7.41</v>
      </c>
      <c r="AZ24" s="69">
        <v>3.12</v>
      </c>
      <c r="BA24" s="69">
        <v>6.24</v>
      </c>
      <c r="BB24" s="69">
        <v>4.29</v>
      </c>
      <c r="BC24" s="69">
        <v>3.51</v>
      </c>
      <c r="BD24" s="69">
        <v>3.9</v>
      </c>
      <c r="BE24" s="69">
        <v>3.9</v>
      </c>
      <c r="BF24" s="69">
        <v>3.12</v>
      </c>
      <c r="BG24" s="69">
        <v>1.56</v>
      </c>
      <c r="BH24" s="69">
        <v>2.34</v>
      </c>
      <c r="BI24" s="69">
        <v>3.12</v>
      </c>
      <c r="BJ24" s="69">
        <v>17.940000000000001</v>
      </c>
      <c r="BK24" s="69">
        <v>15.21</v>
      </c>
      <c r="BL24" s="69">
        <v>11.31</v>
      </c>
      <c r="BM24" s="69">
        <v>12.87</v>
      </c>
      <c r="BN24" s="69">
        <v>15.99</v>
      </c>
      <c r="BO24" s="69">
        <v>16.38</v>
      </c>
      <c r="BP24" s="69">
        <v>14.43</v>
      </c>
      <c r="BQ24" s="69">
        <v>12.48</v>
      </c>
      <c r="BR24" s="69">
        <v>8.58</v>
      </c>
      <c r="BS24" s="69">
        <v>14.82</v>
      </c>
      <c r="BT24" s="69">
        <v>4.68</v>
      </c>
      <c r="BU24" s="69">
        <v>7.02</v>
      </c>
      <c r="BV24" s="69">
        <v>7.8</v>
      </c>
      <c r="BW24" s="69">
        <v>0.78</v>
      </c>
      <c r="BX24" s="69">
        <v>4.68</v>
      </c>
      <c r="BY24" s="69">
        <v>5.07</v>
      </c>
      <c r="BZ24" s="69">
        <v>12.87</v>
      </c>
      <c r="CA24" s="69">
        <v>252.72</v>
      </c>
      <c r="CB24" s="69">
        <v>21.06</v>
      </c>
      <c r="CC24" s="69">
        <v>14.04</v>
      </c>
      <c r="CD24" s="69">
        <v>89.7</v>
      </c>
      <c r="CE24" s="115">
        <v>17.55</v>
      </c>
    </row>
    <row r="25" spans="1:83" x14ac:dyDescent="0.25">
      <c r="A25" s="85"/>
      <c r="B25" s="68"/>
      <c r="C25" s="68"/>
      <c r="D25" s="68" t="s">
        <v>191</v>
      </c>
      <c r="E25" s="66" t="s">
        <v>488</v>
      </c>
      <c r="F25" s="69">
        <v>563.51</v>
      </c>
      <c r="G25" s="69">
        <v>323.75</v>
      </c>
      <c r="H25" s="69">
        <v>5.55</v>
      </c>
      <c r="I25" s="69">
        <v>5.92</v>
      </c>
      <c r="J25" s="69">
        <v>4.07</v>
      </c>
      <c r="K25" s="69">
        <v>7.03</v>
      </c>
      <c r="L25" s="69">
        <v>7.03</v>
      </c>
      <c r="M25" s="69">
        <v>4.4400000000000004</v>
      </c>
      <c r="N25" s="69">
        <v>5.55</v>
      </c>
      <c r="O25" s="69">
        <v>7.77</v>
      </c>
      <c r="P25" s="69">
        <v>8.14</v>
      </c>
      <c r="Q25" s="69">
        <v>5.55</v>
      </c>
      <c r="R25" s="69">
        <v>9.25</v>
      </c>
      <c r="S25" s="69">
        <v>6.29</v>
      </c>
      <c r="T25" s="69">
        <v>7.4</v>
      </c>
      <c r="U25" s="69">
        <v>7.4</v>
      </c>
      <c r="V25" s="69">
        <v>5.55</v>
      </c>
      <c r="W25" s="69">
        <v>4.07</v>
      </c>
      <c r="X25" s="69">
        <v>3.33</v>
      </c>
      <c r="Y25" s="69">
        <v>4.07</v>
      </c>
      <c r="Z25" s="69">
        <v>2.59</v>
      </c>
      <c r="AA25" s="69">
        <v>2.96</v>
      </c>
      <c r="AB25" s="69">
        <v>20.350000000000001</v>
      </c>
      <c r="AC25" s="69">
        <v>25.9</v>
      </c>
      <c r="AD25" s="69">
        <v>19.61</v>
      </c>
      <c r="AE25" s="69">
        <v>19.98</v>
      </c>
      <c r="AF25" s="69">
        <v>25.16</v>
      </c>
      <c r="AG25" s="69">
        <v>23.31</v>
      </c>
      <c r="AH25" s="69">
        <v>18.5</v>
      </c>
      <c r="AI25" s="69">
        <v>14.43</v>
      </c>
      <c r="AJ25" s="69">
        <v>10.36</v>
      </c>
      <c r="AK25" s="69">
        <v>12.58</v>
      </c>
      <c r="AL25" s="69">
        <v>5.55</v>
      </c>
      <c r="AM25" s="69">
        <v>5.55</v>
      </c>
      <c r="AN25" s="69">
        <v>8.51</v>
      </c>
      <c r="AO25" s="69">
        <v>239.76</v>
      </c>
      <c r="AP25" s="69">
        <v>3.7</v>
      </c>
      <c r="AQ25" s="69">
        <v>4.07</v>
      </c>
      <c r="AR25" s="69">
        <v>6.66</v>
      </c>
      <c r="AS25" s="69">
        <v>4.07</v>
      </c>
      <c r="AT25" s="69">
        <v>5.55</v>
      </c>
      <c r="AU25" s="69">
        <v>7.77</v>
      </c>
      <c r="AV25" s="69">
        <v>6.66</v>
      </c>
      <c r="AW25" s="69">
        <v>4.8099999999999996</v>
      </c>
      <c r="AX25" s="69">
        <v>4.8099999999999996</v>
      </c>
      <c r="AY25" s="69">
        <v>7.03</v>
      </c>
      <c r="AZ25" s="69">
        <v>2.96</v>
      </c>
      <c r="BA25" s="69">
        <v>5.92</v>
      </c>
      <c r="BB25" s="69">
        <v>4.07</v>
      </c>
      <c r="BC25" s="69">
        <v>3.33</v>
      </c>
      <c r="BD25" s="69">
        <v>3.7</v>
      </c>
      <c r="BE25" s="69">
        <v>3.7</v>
      </c>
      <c r="BF25" s="69">
        <v>2.96</v>
      </c>
      <c r="BG25" s="69">
        <v>1.48</v>
      </c>
      <c r="BH25" s="69">
        <v>2.2200000000000002</v>
      </c>
      <c r="BI25" s="69">
        <v>2.96</v>
      </c>
      <c r="BJ25" s="69">
        <v>17.02</v>
      </c>
      <c r="BK25" s="69">
        <v>14.43</v>
      </c>
      <c r="BL25" s="69">
        <v>10.73</v>
      </c>
      <c r="BM25" s="69">
        <v>12.21</v>
      </c>
      <c r="BN25" s="69">
        <v>15.17</v>
      </c>
      <c r="BO25" s="69">
        <v>15.54</v>
      </c>
      <c r="BP25" s="69">
        <v>13.69</v>
      </c>
      <c r="BQ25" s="69">
        <v>11.84</v>
      </c>
      <c r="BR25" s="69">
        <v>8.14</v>
      </c>
      <c r="BS25" s="69">
        <v>14.06</v>
      </c>
      <c r="BT25" s="69">
        <v>4.4400000000000004</v>
      </c>
      <c r="BU25" s="69">
        <v>6.66</v>
      </c>
      <c r="BV25" s="69">
        <v>7.4</v>
      </c>
      <c r="BW25" s="69">
        <v>0.74</v>
      </c>
      <c r="BX25" s="69">
        <v>4.4400000000000004</v>
      </c>
      <c r="BY25" s="69">
        <v>4.8099999999999996</v>
      </c>
      <c r="BZ25" s="69">
        <v>12.21</v>
      </c>
      <c r="CA25" s="69">
        <v>239.76</v>
      </c>
      <c r="CB25" s="69">
        <v>19.98</v>
      </c>
      <c r="CC25" s="69">
        <v>13.32</v>
      </c>
      <c r="CD25" s="69">
        <v>85.1</v>
      </c>
      <c r="CE25" s="115">
        <v>16.649999999999999</v>
      </c>
    </row>
    <row r="26" spans="1:83" x14ac:dyDescent="0.25">
      <c r="A26" s="85"/>
      <c r="B26" s="68"/>
      <c r="C26" s="68"/>
      <c r="D26" s="68" t="s">
        <v>191</v>
      </c>
      <c r="E26" s="66" t="s">
        <v>489</v>
      </c>
      <c r="F26" s="69">
        <v>365.52</v>
      </c>
      <c r="G26" s="69">
        <v>210</v>
      </c>
      <c r="H26" s="69">
        <v>3.6</v>
      </c>
      <c r="I26" s="69">
        <v>3.84</v>
      </c>
      <c r="J26" s="69">
        <v>2.64</v>
      </c>
      <c r="K26" s="69">
        <v>4.5599999999999996</v>
      </c>
      <c r="L26" s="69">
        <v>4.5599999999999996</v>
      </c>
      <c r="M26" s="69">
        <v>2.88</v>
      </c>
      <c r="N26" s="69">
        <v>3.6</v>
      </c>
      <c r="O26" s="69">
        <v>5.04</v>
      </c>
      <c r="P26" s="69">
        <v>5.28</v>
      </c>
      <c r="Q26" s="69">
        <v>3.6</v>
      </c>
      <c r="R26" s="69">
        <v>6</v>
      </c>
      <c r="S26" s="69">
        <v>4.08</v>
      </c>
      <c r="T26" s="69">
        <v>4.8</v>
      </c>
      <c r="U26" s="69">
        <v>4.8</v>
      </c>
      <c r="V26" s="69">
        <v>3.6</v>
      </c>
      <c r="W26" s="69">
        <v>2.64</v>
      </c>
      <c r="X26" s="69">
        <v>2.16</v>
      </c>
      <c r="Y26" s="69">
        <v>2.64</v>
      </c>
      <c r="Z26" s="69">
        <v>1.68</v>
      </c>
      <c r="AA26" s="69">
        <v>1.92</v>
      </c>
      <c r="AB26" s="69">
        <v>13.2</v>
      </c>
      <c r="AC26" s="69">
        <v>16.8</v>
      </c>
      <c r="AD26" s="69">
        <v>12.72</v>
      </c>
      <c r="AE26" s="69">
        <v>12.96</v>
      </c>
      <c r="AF26" s="69">
        <v>16.32</v>
      </c>
      <c r="AG26" s="69">
        <v>15.12</v>
      </c>
      <c r="AH26" s="69">
        <v>12</v>
      </c>
      <c r="AI26" s="69">
        <v>9.36</v>
      </c>
      <c r="AJ26" s="69">
        <v>6.72</v>
      </c>
      <c r="AK26" s="69">
        <v>8.16</v>
      </c>
      <c r="AL26" s="69">
        <v>3.6</v>
      </c>
      <c r="AM26" s="69">
        <v>3.6</v>
      </c>
      <c r="AN26" s="69">
        <v>5.52</v>
      </c>
      <c r="AO26" s="69">
        <v>155.52000000000001</v>
      </c>
      <c r="AP26" s="69">
        <v>2.4</v>
      </c>
      <c r="AQ26" s="69">
        <v>2.64</v>
      </c>
      <c r="AR26" s="69">
        <v>4.32</v>
      </c>
      <c r="AS26" s="69">
        <v>2.64</v>
      </c>
      <c r="AT26" s="69">
        <v>3.6</v>
      </c>
      <c r="AU26" s="69">
        <v>5.04</v>
      </c>
      <c r="AV26" s="69">
        <v>4.32</v>
      </c>
      <c r="AW26" s="69">
        <v>3.12</v>
      </c>
      <c r="AX26" s="69">
        <v>3.12</v>
      </c>
      <c r="AY26" s="69">
        <v>4.5599999999999996</v>
      </c>
      <c r="AZ26" s="69">
        <v>1.92</v>
      </c>
      <c r="BA26" s="69">
        <v>3.84</v>
      </c>
      <c r="BB26" s="69">
        <v>2.64</v>
      </c>
      <c r="BC26" s="69">
        <v>2.16</v>
      </c>
      <c r="BD26" s="69">
        <v>2.4</v>
      </c>
      <c r="BE26" s="69">
        <v>2.4</v>
      </c>
      <c r="BF26" s="69">
        <v>1.92</v>
      </c>
      <c r="BG26" s="69">
        <v>0.96</v>
      </c>
      <c r="BH26" s="69">
        <v>1.44</v>
      </c>
      <c r="BI26" s="69">
        <v>1.92</v>
      </c>
      <c r="BJ26" s="69">
        <v>11.04</v>
      </c>
      <c r="BK26" s="69">
        <v>9.36</v>
      </c>
      <c r="BL26" s="69">
        <v>6.96</v>
      </c>
      <c r="BM26" s="69">
        <v>7.92</v>
      </c>
      <c r="BN26" s="69">
        <v>9.84</v>
      </c>
      <c r="BO26" s="69">
        <v>10.08</v>
      </c>
      <c r="BP26" s="69">
        <v>8.8800000000000008</v>
      </c>
      <c r="BQ26" s="69">
        <v>7.68</v>
      </c>
      <c r="BR26" s="69">
        <v>5.28</v>
      </c>
      <c r="BS26" s="69">
        <v>9.1199999999999992</v>
      </c>
      <c r="BT26" s="69">
        <v>2.88</v>
      </c>
      <c r="BU26" s="69">
        <v>4.32</v>
      </c>
      <c r="BV26" s="69">
        <v>4.8</v>
      </c>
      <c r="BW26" s="69">
        <v>0.48</v>
      </c>
      <c r="BX26" s="69">
        <v>2.88</v>
      </c>
      <c r="BY26" s="69">
        <v>3.12</v>
      </c>
      <c r="BZ26" s="69">
        <v>7.92</v>
      </c>
      <c r="CA26" s="69">
        <v>155.52000000000001</v>
      </c>
      <c r="CB26" s="69">
        <v>12.96</v>
      </c>
      <c r="CC26" s="69">
        <v>8.64</v>
      </c>
      <c r="CD26" s="69">
        <v>55.2</v>
      </c>
      <c r="CE26" s="115">
        <v>10.8</v>
      </c>
    </row>
    <row r="27" spans="1:83" x14ac:dyDescent="0.25">
      <c r="A27" s="85" t="s">
        <v>194</v>
      </c>
      <c r="B27" s="68" t="s">
        <v>31</v>
      </c>
      <c r="C27" s="68" t="s">
        <v>160</v>
      </c>
      <c r="D27" s="68" t="s">
        <v>195</v>
      </c>
      <c r="E27" s="66" t="s">
        <v>490</v>
      </c>
      <c r="F27" s="69">
        <v>1035.46</v>
      </c>
      <c r="G27" s="69">
        <v>550.16</v>
      </c>
      <c r="H27" s="69">
        <v>10.58</v>
      </c>
      <c r="I27" s="69">
        <v>9.66</v>
      </c>
      <c r="J27" s="69">
        <v>9.66</v>
      </c>
      <c r="K27" s="69">
        <v>8.2799999999999994</v>
      </c>
      <c r="L27" s="69">
        <v>6.44</v>
      </c>
      <c r="M27" s="69">
        <v>8.2799999999999994</v>
      </c>
      <c r="N27" s="69">
        <v>6.9</v>
      </c>
      <c r="O27" s="69">
        <v>9.66</v>
      </c>
      <c r="P27" s="69">
        <v>8.2799999999999994</v>
      </c>
      <c r="Q27" s="69">
        <v>7.36</v>
      </c>
      <c r="R27" s="69">
        <v>10.58</v>
      </c>
      <c r="S27" s="69">
        <v>9.66</v>
      </c>
      <c r="T27" s="69">
        <v>10.58</v>
      </c>
      <c r="U27" s="69">
        <v>12.88</v>
      </c>
      <c r="V27" s="69">
        <v>9.66</v>
      </c>
      <c r="W27" s="69">
        <v>11.96</v>
      </c>
      <c r="X27" s="69">
        <v>5.52</v>
      </c>
      <c r="Y27" s="69">
        <v>8.74</v>
      </c>
      <c r="Z27" s="69">
        <v>9.66</v>
      </c>
      <c r="AA27" s="69">
        <v>8.2799999999999994</v>
      </c>
      <c r="AB27" s="69">
        <v>42.32</v>
      </c>
      <c r="AC27" s="69">
        <v>35.42</v>
      </c>
      <c r="AD27" s="69">
        <v>34.96</v>
      </c>
      <c r="AE27" s="69">
        <v>40.020000000000003</v>
      </c>
      <c r="AF27" s="69">
        <v>36.340000000000003</v>
      </c>
      <c r="AG27" s="69">
        <v>20.239999999999998</v>
      </c>
      <c r="AH27" s="69">
        <v>24.84</v>
      </c>
      <c r="AI27" s="69">
        <v>39.1</v>
      </c>
      <c r="AJ27" s="69">
        <v>24.84</v>
      </c>
      <c r="AK27" s="69">
        <v>22.08</v>
      </c>
      <c r="AL27" s="69">
        <v>32.659999999999997</v>
      </c>
      <c r="AM27" s="69">
        <v>5.0599999999999996</v>
      </c>
      <c r="AN27" s="69">
        <v>9.66</v>
      </c>
      <c r="AO27" s="69">
        <v>485.3</v>
      </c>
      <c r="AP27" s="69">
        <v>14.72</v>
      </c>
      <c r="AQ27" s="69">
        <v>11.5</v>
      </c>
      <c r="AR27" s="69">
        <v>7.36</v>
      </c>
      <c r="AS27" s="69">
        <v>6.44</v>
      </c>
      <c r="AT27" s="69">
        <v>7.82</v>
      </c>
      <c r="AU27" s="69">
        <v>5.52</v>
      </c>
      <c r="AV27" s="69">
        <v>7.36</v>
      </c>
      <c r="AW27" s="69">
        <v>5.0599999999999996</v>
      </c>
      <c r="AX27" s="69">
        <v>7.82</v>
      </c>
      <c r="AY27" s="69">
        <v>11.04</v>
      </c>
      <c r="AZ27" s="69">
        <v>8.2799999999999994</v>
      </c>
      <c r="BA27" s="69">
        <v>11.5</v>
      </c>
      <c r="BB27" s="69">
        <v>11.04</v>
      </c>
      <c r="BC27" s="69">
        <v>8.2799999999999994</v>
      </c>
      <c r="BD27" s="69">
        <v>8.74</v>
      </c>
      <c r="BE27" s="69">
        <v>4.5999999999999996</v>
      </c>
      <c r="BF27" s="69">
        <v>9.66</v>
      </c>
      <c r="BG27" s="69">
        <v>5.52</v>
      </c>
      <c r="BH27" s="69">
        <v>5.0599999999999996</v>
      </c>
      <c r="BI27" s="69">
        <v>6.44</v>
      </c>
      <c r="BJ27" s="69">
        <v>42.78</v>
      </c>
      <c r="BK27" s="69">
        <v>33.119999999999997</v>
      </c>
      <c r="BL27" s="69">
        <v>28.98</v>
      </c>
      <c r="BM27" s="69">
        <v>32.659999999999997</v>
      </c>
      <c r="BN27" s="69">
        <v>35.42</v>
      </c>
      <c r="BO27" s="69">
        <v>19.78</v>
      </c>
      <c r="BP27" s="69">
        <v>20.7</v>
      </c>
      <c r="BQ27" s="69">
        <v>28.52</v>
      </c>
      <c r="BR27" s="69">
        <v>17.48</v>
      </c>
      <c r="BS27" s="69">
        <v>25.3</v>
      </c>
      <c r="BT27" s="69">
        <v>15.64</v>
      </c>
      <c r="BU27" s="69">
        <v>5.0599999999999996</v>
      </c>
      <c r="BV27" s="69">
        <v>16.100000000000001</v>
      </c>
      <c r="BW27" s="69">
        <v>0.92</v>
      </c>
      <c r="BX27" s="69">
        <v>16.559999999999999</v>
      </c>
      <c r="BY27" s="69">
        <v>8.74</v>
      </c>
      <c r="BZ27" s="69">
        <v>16.559999999999999</v>
      </c>
      <c r="CA27" s="69">
        <v>485.3</v>
      </c>
      <c r="CB27" s="69">
        <v>47.84</v>
      </c>
      <c r="CC27" s="69">
        <v>31.28</v>
      </c>
      <c r="CD27" s="69">
        <v>192.74</v>
      </c>
      <c r="CE27" s="115">
        <v>22.54</v>
      </c>
    </row>
    <row r="28" spans="1:83" x14ac:dyDescent="0.25">
      <c r="A28" s="85"/>
      <c r="B28" s="68"/>
      <c r="C28" s="68"/>
      <c r="D28" s="68"/>
      <c r="E28" s="120" t="s">
        <v>491</v>
      </c>
      <c r="F28" s="69">
        <f>SUM(F29:F33)</f>
        <v>4828</v>
      </c>
      <c r="G28" s="69">
        <f t="shared" ref="G28:BR28" si="4">SUM(G29:G33)</f>
        <v>2567</v>
      </c>
      <c r="H28" s="69">
        <f t="shared" si="4"/>
        <v>40</v>
      </c>
      <c r="I28" s="69">
        <f t="shared" si="4"/>
        <v>36</v>
      </c>
      <c r="J28" s="69">
        <f t="shared" si="4"/>
        <v>45</v>
      </c>
      <c r="K28" s="69">
        <f t="shared" si="4"/>
        <v>44</v>
      </c>
      <c r="L28" s="69">
        <f t="shared" si="4"/>
        <v>45</v>
      </c>
      <c r="M28" s="69">
        <f t="shared" si="4"/>
        <v>40</v>
      </c>
      <c r="N28" s="69">
        <f t="shared" si="4"/>
        <v>51</v>
      </c>
      <c r="O28" s="69">
        <f t="shared" si="4"/>
        <v>41</v>
      </c>
      <c r="P28" s="69">
        <f t="shared" si="4"/>
        <v>48</v>
      </c>
      <c r="Q28" s="69">
        <f t="shared" si="4"/>
        <v>47</v>
      </c>
      <c r="R28" s="69">
        <f t="shared" si="4"/>
        <v>43</v>
      </c>
      <c r="S28" s="69">
        <f t="shared" si="4"/>
        <v>42</v>
      </c>
      <c r="T28" s="69">
        <f t="shared" si="4"/>
        <v>34</v>
      </c>
      <c r="U28" s="69">
        <f t="shared" si="4"/>
        <v>49</v>
      </c>
      <c r="V28" s="69">
        <f t="shared" si="4"/>
        <v>38</v>
      </c>
      <c r="W28" s="69">
        <f t="shared" si="4"/>
        <v>38</v>
      </c>
      <c r="X28" s="69">
        <f t="shared" si="4"/>
        <v>31</v>
      </c>
      <c r="Y28" s="69">
        <f t="shared" si="4"/>
        <v>37</v>
      </c>
      <c r="Z28" s="69">
        <f t="shared" si="4"/>
        <v>31</v>
      </c>
      <c r="AA28" s="69">
        <f t="shared" si="4"/>
        <v>37</v>
      </c>
      <c r="AB28" s="69">
        <f t="shared" si="4"/>
        <v>138</v>
      </c>
      <c r="AC28" s="69">
        <f t="shared" si="4"/>
        <v>176</v>
      </c>
      <c r="AD28" s="69">
        <f t="shared" si="4"/>
        <v>124</v>
      </c>
      <c r="AE28" s="69">
        <f t="shared" si="4"/>
        <v>141</v>
      </c>
      <c r="AF28" s="69">
        <f t="shared" si="4"/>
        <v>179</v>
      </c>
      <c r="AG28" s="69">
        <f t="shared" si="4"/>
        <v>148</v>
      </c>
      <c r="AH28" s="69">
        <f t="shared" si="4"/>
        <v>123</v>
      </c>
      <c r="AI28" s="69">
        <f t="shared" si="4"/>
        <v>164</v>
      </c>
      <c r="AJ28" s="69">
        <f t="shared" si="4"/>
        <v>138</v>
      </c>
      <c r="AK28" s="69">
        <f t="shared" si="4"/>
        <v>130</v>
      </c>
      <c r="AL28" s="69">
        <f t="shared" si="4"/>
        <v>114</v>
      </c>
      <c r="AM28" s="69">
        <f t="shared" si="4"/>
        <v>93</v>
      </c>
      <c r="AN28" s="69">
        <f t="shared" si="4"/>
        <v>82</v>
      </c>
      <c r="AO28" s="69">
        <f t="shared" si="4"/>
        <v>2261</v>
      </c>
      <c r="AP28" s="69">
        <f t="shared" si="4"/>
        <v>53</v>
      </c>
      <c r="AQ28" s="69">
        <f t="shared" si="4"/>
        <v>49</v>
      </c>
      <c r="AR28" s="69">
        <f t="shared" si="4"/>
        <v>37</v>
      </c>
      <c r="AS28" s="69">
        <f t="shared" si="4"/>
        <v>39</v>
      </c>
      <c r="AT28" s="69">
        <f t="shared" si="4"/>
        <v>36</v>
      </c>
      <c r="AU28" s="69">
        <f t="shared" si="4"/>
        <v>43</v>
      </c>
      <c r="AV28" s="69">
        <f t="shared" si="4"/>
        <v>29</v>
      </c>
      <c r="AW28" s="69">
        <f t="shared" si="4"/>
        <v>40</v>
      </c>
      <c r="AX28" s="69">
        <f t="shared" si="4"/>
        <v>33</v>
      </c>
      <c r="AY28" s="69">
        <f t="shared" si="4"/>
        <v>36</v>
      </c>
      <c r="AZ28" s="69">
        <f t="shared" si="4"/>
        <v>40</v>
      </c>
      <c r="BA28" s="69">
        <f t="shared" si="4"/>
        <v>42</v>
      </c>
      <c r="BB28" s="69">
        <f t="shared" si="4"/>
        <v>50</v>
      </c>
      <c r="BC28" s="69">
        <f t="shared" si="4"/>
        <v>29</v>
      </c>
      <c r="BD28" s="69">
        <f t="shared" si="4"/>
        <v>37</v>
      </c>
      <c r="BE28" s="69">
        <f t="shared" si="4"/>
        <v>31</v>
      </c>
      <c r="BF28" s="69">
        <f t="shared" si="4"/>
        <v>31</v>
      </c>
      <c r="BG28" s="69">
        <f t="shared" si="4"/>
        <v>23</v>
      </c>
      <c r="BH28" s="69">
        <f t="shared" si="4"/>
        <v>24</v>
      </c>
      <c r="BI28" s="69">
        <f t="shared" si="4"/>
        <v>17</v>
      </c>
      <c r="BJ28" s="69">
        <f t="shared" si="4"/>
        <v>128</v>
      </c>
      <c r="BK28" s="69">
        <f t="shared" si="4"/>
        <v>108</v>
      </c>
      <c r="BL28" s="69">
        <f t="shared" si="4"/>
        <v>107</v>
      </c>
      <c r="BM28" s="69">
        <f t="shared" si="4"/>
        <v>138</v>
      </c>
      <c r="BN28" s="69">
        <f t="shared" si="4"/>
        <v>126</v>
      </c>
      <c r="BO28" s="69">
        <f t="shared" si="4"/>
        <v>131</v>
      </c>
      <c r="BP28" s="69">
        <f t="shared" si="4"/>
        <v>116</v>
      </c>
      <c r="BQ28" s="69">
        <f t="shared" si="4"/>
        <v>133</v>
      </c>
      <c r="BR28" s="69">
        <f t="shared" si="4"/>
        <v>120</v>
      </c>
      <c r="BS28" s="69">
        <f t="shared" ref="BS28:CE28" si="5">SUM(BS29:BS33)</f>
        <v>139</v>
      </c>
      <c r="BT28" s="69">
        <f t="shared" si="5"/>
        <v>105</v>
      </c>
      <c r="BU28" s="69">
        <f t="shared" si="5"/>
        <v>103</v>
      </c>
      <c r="BV28" s="69">
        <f t="shared" si="5"/>
        <v>88</v>
      </c>
      <c r="BW28" s="69">
        <f t="shared" si="5"/>
        <v>6</v>
      </c>
      <c r="BX28" s="69">
        <f t="shared" si="5"/>
        <v>54</v>
      </c>
      <c r="BY28" s="69">
        <f t="shared" si="5"/>
        <v>39</v>
      </c>
      <c r="BZ28" s="69">
        <f t="shared" si="5"/>
        <v>89</v>
      </c>
      <c r="CA28" s="69">
        <f t="shared" si="5"/>
        <v>2261</v>
      </c>
      <c r="CB28" s="69">
        <f t="shared" si="5"/>
        <v>198</v>
      </c>
      <c r="CC28" s="69">
        <f t="shared" si="5"/>
        <v>126</v>
      </c>
      <c r="CD28" s="69">
        <f t="shared" si="5"/>
        <v>738</v>
      </c>
      <c r="CE28" s="115">
        <f t="shared" si="5"/>
        <v>121</v>
      </c>
    </row>
    <row r="29" spans="1:83" x14ac:dyDescent="0.25">
      <c r="A29" s="85" t="s">
        <v>164</v>
      </c>
      <c r="B29" s="68" t="s">
        <v>31</v>
      </c>
      <c r="C29" s="68" t="s">
        <v>160</v>
      </c>
      <c r="D29" s="68" t="s">
        <v>165</v>
      </c>
      <c r="E29" s="66" t="s">
        <v>492</v>
      </c>
      <c r="F29" s="69">
        <v>2268.9</v>
      </c>
      <c r="G29" s="69">
        <v>1159.2</v>
      </c>
      <c r="H29" s="69">
        <v>13.5</v>
      </c>
      <c r="I29" s="69">
        <v>15.3</v>
      </c>
      <c r="J29" s="69">
        <v>17.100000000000001</v>
      </c>
      <c r="K29" s="69">
        <v>10.8</v>
      </c>
      <c r="L29" s="69">
        <v>16.2</v>
      </c>
      <c r="M29" s="69">
        <v>14.4</v>
      </c>
      <c r="N29" s="69">
        <v>16.2</v>
      </c>
      <c r="O29" s="69">
        <v>24.3</v>
      </c>
      <c r="P29" s="69">
        <v>19.8</v>
      </c>
      <c r="Q29" s="69">
        <v>22.5</v>
      </c>
      <c r="R29" s="69">
        <v>24.3</v>
      </c>
      <c r="S29" s="69">
        <v>22.5</v>
      </c>
      <c r="T29" s="69">
        <v>15.3</v>
      </c>
      <c r="U29" s="69">
        <v>29.7</v>
      </c>
      <c r="V29" s="69">
        <v>24.3</v>
      </c>
      <c r="W29" s="69">
        <v>22.5</v>
      </c>
      <c r="X29" s="69">
        <v>23.4</v>
      </c>
      <c r="Y29" s="69">
        <v>27.9</v>
      </c>
      <c r="Z29" s="69">
        <v>21.6</v>
      </c>
      <c r="AA29" s="69">
        <v>18.899999999999999</v>
      </c>
      <c r="AB29" s="69">
        <v>61.2</v>
      </c>
      <c r="AC29" s="69">
        <v>61.2</v>
      </c>
      <c r="AD29" s="69">
        <v>72.900000000000006</v>
      </c>
      <c r="AE29" s="69">
        <v>77.400000000000006</v>
      </c>
      <c r="AF29" s="69">
        <v>103.5</v>
      </c>
      <c r="AG29" s="69">
        <v>71.099999999999994</v>
      </c>
      <c r="AH29" s="69">
        <v>48.6</v>
      </c>
      <c r="AI29" s="69">
        <v>45</v>
      </c>
      <c r="AJ29" s="69">
        <v>46.8</v>
      </c>
      <c r="AK29" s="69">
        <v>48.6</v>
      </c>
      <c r="AL29" s="69">
        <v>58.5</v>
      </c>
      <c r="AM29" s="69">
        <v>39.6</v>
      </c>
      <c r="AN29" s="69">
        <v>24.3</v>
      </c>
      <c r="AO29" s="69">
        <v>1109.7</v>
      </c>
      <c r="AP29" s="69">
        <v>28.8</v>
      </c>
      <c r="AQ29" s="69">
        <v>21.6</v>
      </c>
      <c r="AR29" s="69">
        <v>16.2</v>
      </c>
      <c r="AS29" s="69">
        <v>22.5</v>
      </c>
      <c r="AT29" s="69">
        <v>15.3</v>
      </c>
      <c r="AU29" s="69">
        <v>18</v>
      </c>
      <c r="AV29" s="69">
        <v>17.100000000000001</v>
      </c>
      <c r="AW29" s="69">
        <v>10.8</v>
      </c>
      <c r="AX29" s="69">
        <v>18</v>
      </c>
      <c r="AY29" s="69">
        <v>17.100000000000001</v>
      </c>
      <c r="AZ29" s="69">
        <v>18</v>
      </c>
      <c r="BA29" s="69">
        <v>21.6</v>
      </c>
      <c r="BB29" s="69">
        <v>31.5</v>
      </c>
      <c r="BC29" s="69">
        <v>15.3</v>
      </c>
      <c r="BD29" s="69">
        <v>20.7</v>
      </c>
      <c r="BE29" s="69">
        <v>20.7</v>
      </c>
      <c r="BF29" s="69">
        <v>18</v>
      </c>
      <c r="BG29" s="69">
        <v>11.7</v>
      </c>
      <c r="BH29" s="69">
        <v>14.4</v>
      </c>
      <c r="BI29" s="69">
        <v>12.6</v>
      </c>
      <c r="BJ29" s="69">
        <v>56.7</v>
      </c>
      <c r="BK29" s="69">
        <v>56.7</v>
      </c>
      <c r="BL29" s="69">
        <v>70.2</v>
      </c>
      <c r="BM29" s="69">
        <v>79.2</v>
      </c>
      <c r="BN29" s="69">
        <v>86.4</v>
      </c>
      <c r="BO29" s="69">
        <v>72.900000000000006</v>
      </c>
      <c r="BP29" s="69">
        <v>45</v>
      </c>
      <c r="BQ29" s="69">
        <v>49.5</v>
      </c>
      <c r="BR29" s="69">
        <v>35.1</v>
      </c>
      <c r="BS29" s="69">
        <v>50.4</v>
      </c>
      <c r="BT29" s="69">
        <v>58.5</v>
      </c>
      <c r="BU29" s="69">
        <v>45.9</v>
      </c>
      <c r="BV29" s="69">
        <v>33.299999999999997</v>
      </c>
      <c r="BW29" s="69">
        <v>2.7</v>
      </c>
      <c r="BX29" s="69">
        <v>25.2</v>
      </c>
      <c r="BY29" s="69">
        <v>17.100000000000001</v>
      </c>
      <c r="BZ29" s="69">
        <v>35.1</v>
      </c>
      <c r="CA29" s="69">
        <v>1109.7</v>
      </c>
      <c r="CB29" s="69">
        <v>107.1</v>
      </c>
      <c r="CC29" s="69">
        <v>77.400000000000006</v>
      </c>
      <c r="CD29" s="69">
        <v>422.1</v>
      </c>
      <c r="CE29" s="115">
        <v>47.7</v>
      </c>
    </row>
    <row r="30" spans="1:83" x14ac:dyDescent="0.25">
      <c r="A30" s="85"/>
      <c r="B30" s="68"/>
      <c r="C30" s="68"/>
      <c r="D30" s="68" t="s">
        <v>165</v>
      </c>
      <c r="E30" s="66" t="s">
        <v>493</v>
      </c>
      <c r="F30" s="69">
        <v>252.1</v>
      </c>
      <c r="G30" s="69">
        <v>128.80000000000001</v>
      </c>
      <c r="H30" s="69">
        <v>1.5</v>
      </c>
      <c r="I30" s="69">
        <v>1.7</v>
      </c>
      <c r="J30" s="69">
        <v>1.9</v>
      </c>
      <c r="K30" s="69">
        <v>1.2</v>
      </c>
      <c r="L30" s="69">
        <v>1.8</v>
      </c>
      <c r="M30" s="69">
        <v>1.6</v>
      </c>
      <c r="N30" s="69">
        <v>1.8</v>
      </c>
      <c r="O30" s="69">
        <v>2.7</v>
      </c>
      <c r="P30" s="69">
        <v>2.2000000000000002</v>
      </c>
      <c r="Q30" s="69">
        <v>2.5</v>
      </c>
      <c r="R30" s="69">
        <v>2.7</v>
      </c>
      <c r="S30" s="69">
        <v>2.5</v>
      </c>
      <c r="T30" s="69">
        <v>1.7</v>
      </c>
      <c r="U30" s="69">
        <v>3.3</v>
      </c>
      <c r="V30" s="69">
        <v>2.7</v>
      </c>
      <c r="W30" s="69">
        <v>2.5</v>
      </c>
      <c r="X30" s="69">
        <v>2.6</v>
      </c>
      <c r="Y30" s="69">
        <v>3.1</v>
      </c>
      <c r="Z30" s="69">
        <v>2.4</v>
      </c>
      <c r="AA30" s="69">
        <v>2.1</v>
      </c>
      <c r="AB30" s="69">
        <v>6.8</v>
      </c>
      <c r="AC30" s="69">
        <v>6.8</v>
      </c>
      <c r="AD30" s="69">
        <v>8.1</v>
      </c>
      <c r="AE30" s="69">
        <v>8.6</v>
      </c>
      <c r="AF30" s="69">
        <v>11.5</v>
      </c>
      <c r="AG30" s="69">
        <v>7.9</v>
      </c>
      <c r="AH30" s="69">
        <v>5.4</v>
      </c>
      <c r="AI30" s="69">
        <v>5</v>
      </c>
      <c r="AJ30" s="69">
        <v>5.2</v>
      </c>
      <c r="AK30" s="69">
        <v>5.4</v>
      </c>
      <c r="AL30" s="69">
        <v>6.5</v>
      </c>
      <c r="AM30" s="69">
        <v>4.4000000000000004</v>
      </c>
      <c r="AN30" s="69">
        <v>2.7</v>
      </c>
      <c r="AO30" s="69">
        <v>123.3</v>
      </c>
      <c r="AP30" s="69">
        <v>3.2</v>
      </c>
      <c r="AQ30" s="69">
        <v>2.4</v>
      </c>
      <c r="AR30" s="69">
        <v>1.8</v>
      </c>
      <c r="AS30" s="69">
        <v>2.5</v>
      </c>
      <c r="AT30" s="69">
        <v>1.7</v>
      </c>
      <c r="AU30" s="69">
        <v>2</v>
      </c>
      <c r="AV30" s="69">
        <v>1.9</v>
      </c>
      <c r="AW30" s="69">
        <v>1.2</v>
      </c>
      <c r="AX30" s="69">
        <v>2</v>
      </c>
      <c r="AY30" s="69">
        <v>1.9</v>
      </c>
      <c r="AZ30" s="69">
        <v>2</v>
      </c>
      <c r="BA30" s="69">
        <v>2.4</v>
      </c>
      <c r="BB30" s="69">
        <v>3.5</v>
      </c>
      <c r="BC30" s="69">
        <v>1.7</v>
      </c>
      <c r="BD30" s="69">
        <v>2.2999999999999998</v>
      </c>
      <c r="BE30" s="69">
        <v>2.2999999999999998</v>
      </c>
      <c r="BF30" s="69">
        <v>2</v>
      </c>
      <c r="BG30" s="69">
        <v>1.3</v>
      </c>
      <c r="BH30" s="69">
        <v>1.6</v>
      </c>
      <c r="BI30" s="69">
        <v>1.4</v>
      </c>
      <c r="BJ30" s="69">
        <v>6.3</v>
      </c>
      <c r="BK30" s="69">
        <v>6.3</v>
      </c>
      <c r="BL30" s="69">
        <v>7.8</v>
      </c>
      <c r="BM30" s="69">
        <v>8.8000000000000007</v>
      </c>
      <c r="BN30" s="69">
        <v>9.6</v>
      </c>
      <c r="BO30" s="69">
        <v>8.1</v>
      </c>
      <c r="BP30" s="69">
        <v>5</v>
      </c>
      <c r="BQ30" s="69">
        <v>5.5</v>
      </c>
      <c r="BR30" s="69">
        <v>3.9</v>
      </c>
      <c r="BS30" s="69">
        <v>5.6</v>
      </c>
      <c r="BT30" s="69">
        <v>6.5</v>
      </c>
      <c r="BU30" s="69">
        <v>5.0999999999999996</v>
      </c>
      <c r="BV30" s="69">
        <v>3.7</v>
      </c>
      <c r="BW30" s="69">
        <v>0.3</v>
      </c>
      <c r="BX30" s="69">
        <v>2.8</v>
      </c>
      <c r="BY30" s="69">
        <v>1.9</v>
      </c>
      <c r="BZ30" s="69">
        <v>3.9</v>
      </c>
      <c r="CA30" s="69">
        <v>123.3</v>
      </c>
      <c r="CB30" s="69">
        <v>11.9</v>
      </c>
      <c r="CC30" s="69">
        <v>8.6</v>
      </c>
      <c r="CD30" s="69">
        <v>46.9</v>
      </c>
      <c r="CE30" s="115">
        <v>5.3</v>
      </c>
    </row>
    <row r="31" spans="1:83" x14ac:dyDescent="0.25">
      <c r="A31" s="85" t="s">
        <v>171</v>
      </c>
      <c r="B31" s="68" t="s">
        <v>31</v>
      </c>
      <c r="C31" s="68" t="s">
        <v>160</v>
      </c>
      <c r="D31" s="68" t="s">
        <v>26</v>
      </c>
      <c r="E31" s="121" t="s">
        <v>494</v>
      </c>
      <c r="F31" s="68">
        <v>656</v>
      </c>
      <c r="G31" s="68">
        <v>361</v>
      </c>
      <c r="H31" s="83">
        <v>7</v>
      </c>
      <c r="I31" s="83">
        <v>9</v>
      </c>
      <c r="J31" s="83">
        <v>4</v>
      </c>
      <c r="K31" s="83">
        <v>12</v>
      </c>
      <c r="L31" s="83">
        <v>8</v>
      </c>
      <c r="M31" s="83">
        <v>4</v>
      </c>
      <c r="N31" s="83">
        <v>8</v>
      </c>
      <c r="O31" s="83">
        <v>5</v>
      </c>
      <c r="P31" s="83">
        <v>7</v>
      </c>
      <c r="Q31" s="83">
        <v>5</v>
      </c>
      <c r="R31" s="83">
        <v>5</v>
      </c>
      <c r="S31" s="83">
        <v>3</v>
      </c>
      <c r="T31" s="83">
        <v>6</v>
      </c>
      <c r="U31" s="83">
        <v>4</v>
      </c>
      <c r="V31" s="83">
        <v>6</v>
      </c>
      <c r="W31" s="83">
        <v>2</v>
      </c>
      <c r="X31" s="83">
        <v>2</v>
      </c>
      <c r="Y31" s="83">
        <v>2</v>
      </c>
      <c r="Z31" s="83">
        <v>5</v>
      </c>
      <c r="AA31" s="83">
        <v>5</v>
      </c>
      <c r="AB31" s="83">
        <v>15</v>
      </c>
      <c r="AC31" s="83">
        <v>21</v>
      </c>
      <c r="AD31" s="83">
        <v>9</v>
      </c>
      <c r="AE31" s="83">
        <v>14</v>
      </c>
      <c r="AF31" s="83">
        <v>29</v>
      </c>
      <c r="AG31" s="83">
        <v>15</v>
      </c>
      <c r="AH31" s="83">
        <v>25</v>
      </c>
      <c r="AI31" s="83">
        <v>35</v>
      </c>
      <c r="AJ31" s="83">
        <v>14</v>
      </c>
      <c r="AK31" s="83">
        <v>15</v>
      </c>
      <c r="AL31" s="83">
        <v>14</v>
      </c>
      <c r="AM31" s="83">
        <v>20</v>
      </c>
      <c r="AN31" s="83">
        <v>26</v>
      </c>
      <c r="AO31" s="83">
        <v>295</v>
      </c>
      <c r="AP31" s="82">
        <v>7</v>
      </c>
      <c r="AQ31" s="82">
        <v>3</v>
      </c>
      <c r="AR31" s="82">
        <v>8</v>
      </c>
      <c r="AS31" s="82">
        <v>1</v>
      </c>
      <c r="AT31" s="82">
        <v>5</v>
      </c>
      <c r="AU31" s="82">
        <v>9</v>
      </c>
      <c r="AV31" s="82">
        <v>5</v>
      </c>
      <c r="AW31" s="82">
        <v>8</v>
      </c>
      <c r="AX31" s="82">
        <v>4</v>
      </c>
      <c r="AY31" s="82">
        <v>4</v>
      </c>
      <c r="AZ31" s="82">
        <v>5</v>
      </c>
      <c r="BA31" s="82">
        <v>6</v>
      </c>
      <c r="BB31" s="82">
        <v>2</v>
      </c>
      <c r="BC31" s="82">
        <v>5</v>
      </c>
      <c r="BD31" s="82">
        <v>2</v>
      </c>
      <c r="BE31" s="82">
        <v>5</v>
      </c>
      <c r="BF31" s="82">
        <v>4</v>
      </c>
      <c r="BG31" s="82">
        <v>3</v>
      </c>
      <c r="BH31" s="82">
        <v>0</v>
      </c>
      <c r="BI31" s="82">
        <v>0</v>
      </c>
      <c r="BJ31" s="82">
        <v>30</v>
      </c>
      <c r="BK31" s="82">
        <v>7</v>
      </c>
      <c r="BL31" s="82">
        <v>13</v>
      </c>
      <c r="BM31" s="82">
        <v>16</v>
      </c>
      <c r="BN31" s="82">
        <v>13</v>
      </c>
      <c r="BO31" s="82">
        <v>15</v>
      </c>
      <c r="BP31" s="82">
        <v>23</v>
      </c>
      <c r="BQ31" s="82">
        <v>18</v>
      </c>
      <c r="BR31" s="82">
        <v>18</v>
      </c>
      <c r="BS31" s="82">
        <v>23</v>
      </c>
      <c r="BT31" s="82">
        <v>5</v>
      </c>
      <c r="BU31" s="82">
        <v>10</v>
      </c>
      <c r="BV31" s="82">
        <v>18</v>
      </c>
      <c r="BW31" s="83">
        <v>1</v>
      </c>
      <c r="BX31" s="83">
        <v>8</v>
      </c>
      <c r="BY31" s="83">
        <v>6</v>
      </c>
      <c r="BZ31" s="83">
        <v>19</v>
      </c>
      <c r="CA31" s="83">
        <v>295</v>
      </c>
      <c r="CB31" s="83">
        <v>20</v>
      </c>
      <c r="CC31" s="83">
        <v>12</v>
      </c>
      <c r="CD31" s="83">
        <v>94</v>
      </c>
      <c r="CE31" s="116">
        <v>26</v>
      </c>
    </row>
    <row r="32" spans="1:83" x14ac:dyDescent="0.25">
      <c r="A32" s="85" t="s">
        <v>188</v>
      </c>
      <c r="B32" s="68" t="s">
        <v>31</v>
      </c>
      <c r="C32" s="68" t="s">
        <v>160</v>
      </c>
      <c r="D32" s="68" t="s">
        <v>189</v>
      </c>
      <c r="E32" s="121" t="s">
        <v>495</v>
      </c>
      <c r="F32" s="68">
        <v>586</v>
      </c>
      <c r="G32" s="68">
        <v>349</v>
      </c>
      <c r="H32" s="83">
        <v>10</v>
      </c>
      <c r="I32" s="83">
        <v>5</v>
      </c>
      <c r="J32" s="83">
        <v>11</v>
      </c>
      <c r="K32" s="83">
        <v>6</v>
      </c>
      <c r="L32" s="83">
        <v>3</v>
      </c>
      <c r="M32" s="83">
        <v>7</v>
      </c>
      <c r="N32" s="83">
        <v>3</v>
      </c>
      <c r="O32" s="83">
        <v>4</v>
      </c>
      <c r="P32" s="83">
        <v>5</v>
      </c>
      <c r="Q32" s="83">
        <v>6</v>
      </c>
      <c r="R32" s="83">
        <v>5</v>
      </c>
      <c r="S32" s="83">
        <v>5</v>
      </c>
      <c r="T32" s="83">
        <v>5</v>
      </c>
      <c r="U32" s="83">
        <v>6</v>
      </c>
      <c r="V32" s="83">
        <v>2</v>
      </c>
      <c r="W32" s="83">
        <v>1</v>
      </c>
      <c r="X32" s="83">
        <v>0</v>
      </c>
      <c r="Y32" s="83">
        <v>1</v>
      </c>
      <c r="Z32" s="83">
        <v>2</v>
      </c>
      <c r="AA32" s="83">
        <v>2</v>
      </c>
      <c r="AB32" s="83">
        <v>27</v>
      </c>
      <c r="AC32" s="83">
        <v>34</v>
      </c>
      <c r="AD32" s="83">
        <v>12</v>
      </c>
      <c r="AE32" s="83">
        <v>20</v>
      </c>
      <c r="AF32" s="83">
        <v>18</v>
      </c>
      <c r="AG32" s="83">
        <v>22</v>
      </c>
      <c r="AH32" s="83">
        <v>17</v>
      </c>
      <c r="AI32" s="83">
        <v>20</v>
      </c>
      <c r="AJ32" s="83">
        <v>31</v>
      </c>
      <c r="AK32" s="83">
        <v>26</v>
      </c>
      <c r="AL32" s="83">
        <v>13</v>
      </c>
      <c r="AM32" s="83">
        <v>8</v>
      </c>
      <c r="AN32" s="83">
        <v>12</v>
      </c>
      <c r="AO32" s="83">
        <v>237</v>
      </c>
      <c r="AP32" s="82">
        <v>8</v>
      </c>
      <c r="AQ32" s="82">
        <v>10</v>
      </c>
      <c r="AR32" s="82">
        <v>2</v>
      </c>
      <c r="AS32" s="82">
        <v>6</v>
      </c>
      <c r="AT32" s="82">
        <v>6</v>
      </c>
      <c r="AU32" s="82">
        <v>3</v>
      </c>
      <c r="AV32" s="82">
        <v>5</v>
      </c>
      <c r="AW32" s="82">
        <v>4</v>
      </c>
      <c r="AX32" s="82">
        <v>2</v>
      </c>
      <c r="AY32" s="82">
        <v>3</v>
      </c>
      <c r="AZ32" s="82">
        <v>2</v>
      </c>
      <c r="BA32" s="82">
        <v>4</v>
      </c>
      <c r="BB32" s="82">
        <v>4</v>
      </c>
      <c r="BC32" s="82">
        <v>1</v>
      </c>
      <c r="BD32" s="82">
        <v>5</v>
      </c>
      <c r="BE32" s="82">
        <v>3</v>
      </c>
      <c r="BF32" s="82">
        <v>2</v>
      </c>
      <c r="BG32" s="82">
        <v>4</v>
      </c>
      <c r="BH32" s="82">
        <v>1</v>
      </c>
      <c r="BI32" s="82">
        <v>3</v>
      </c>
      <c r="BJ32" s="82">
        <v>11</v>
      </c>
      <c r="BK32" s="82">
        <v>9</v>
      </c>
      <c r="BL32" s="82">
        <v>3</v>
      </c>
      <c r="BM32" s="82">
        <v>3</v>
      </c>
      <c r="BN32" s="82">
        <v>3</v>
      </c>
      <c r="BO32" s="82">
        <v>6</v>
      </c>
      <c r="BP32" s="82">
        <v>8</v>
      </c>
      <c r="BQ32" s="82">
        <v>19</v>
      </c>
      <c r="BR32" s="82">
        <v>24</v>
      </c>
      <c r="BS32" s="82">
        <v>28</v>
      </c>
      <c r="BT32" s="82">
        <v>9</v>
      </c>
      <c r="BU32" s="82">
        <v>19</v>
      </c>
      <c r="BV32" s="82">
        <v>17</v>
      </c>
      <c r="BW32" s="83">
        <v>1</v>
      </c>
      <c r="BX32" s="83">
        <v>10</v>
      </c>
      <c r="BY32" s="83">
        <v>8</v>
      </c>
      <c r="BZ32" s="83">
        <v>16</v>
      </c>
      <c r="CA32" s="83">
        <v>237</v>
      </c>
      <c r="CB32" s="83">
        <v>16</v>
      </c>
      <c r="CC32" s="83">
        <v>13</v>
      </c>
      <c r="CD32" s="83">
        <v>35</v>
      </c>
      <c r="CE32" s="116">
        <v>22</v>
      </c>
    </row>
    <row r="33" spans="1:83" x14ac:dyDescent="0.25">
      <c r="A33" s="85" t="s">
        <v>141</v>
      </c>
      <c r="B33" s="68" t="s">
        <v>31</v>
      </c>
      <c r="C33" s="68" t="s">
        <v>131</v>
      </c>
      <c r="D33" s="68" t="s">
        <v>142</v>
      </c>
      <c r="E33" s="121" t="s">
        <v>496</v>
      </c>
      <c r="F33" s="68">
        <v>1065</v>
      </c>
      <c r="G33" s="68">
        <v>569</v>
      </c>
      <c r="H33" s="83">
        <v>8</v>
      </c>
      <c r="I33" s="83">
        <v>5</v>
      </c>
      <c r="J33" s="83">
        <v>11</v>
      </c>
      <c r="K33" s="83">
        <v>14</v>
      </c>
      <c r="L33" s="83">
        <v>16</v>
      </c>
      <c r="M33" s="83">
        <v>13</v>
      </c>
      <c r="N33" s="83">
        <v>22</v>
      </c>
      <c r="O33" s="83">
        <v>5</v>
      </c>
      <c r="P33" s="83">
        <v>14</v>
      </c>
      <c r="Q33" s="83">
        <v>11</v>
      </c>
      <c r="R33" s="83">
        <v>6</v>
      </c>
      <c r="S33" s="83">
        <v>9</v>
      </c>
      <c r="T33" s="83">
        <v>6</v>
      </c>
      <c r="U33" s="83">
        <v>6</v>
      </c>
      <c r="V33" s="83">
        <v>3</v>
      </c>
      <c r="W33" s="83">
        <v>10</v>
      </c>
      <c r="X33" s="83">
        <v>3</v>
      </c>
      <c r="Y33" s="83">
        <v>3</v>
      </c>
      <c r="Z33" s="83">
        <v>0</v>
      </c>
      <c r="AA33" s="83">
        <v>9</v>
      </c>
      <c r="AB33" s="83">
        <v>28</v>
      </c>
      <c r="AC33" s="83">
        <v>53</v>
      </c>
      <c r="AD33" s="83">
        <v>22</v>
      </c>
      <c r="AE33" s="83">
        <v>21</v>
      </c>
      <c r="AF33" s="83">
        <v>17</v>
      </c>
      <c r="AG33" s="83">
        <v>32</v>
      </c>
      <c r="AH33" s="83">
        <v>27</v>
      </c>
      <c r="AI33" s="83">
        <v>59</v>
      </c>
      <c r="AJ33" s="83">
        <v>41</v>
      </c>
      <c r="AK33" s="83">
        <v>35</v>
      </c>
      <c r="AL33" s="83">
        <v>22</v>
      </c>
      <c r="AM33" s="83">
        <v>21</v>
      </c>
      <c r="AN33" s="83">
        <v>17</v>
      </c>
      <c r="AO33" s="83">
        <v>496</v>
      </c>
      <c r="AP33" s="82">
        <v>6</v>
      </c>
      <c r="AQ33" s="82">
        <v>12</v>
      </c>
      <c r="AR33" s="82">
        <v>9</v>
      </c>
      <c r="AS33" s="82">
        <v>7</v>
      </c>
      <c r="AT33" s="82">
        <v>8</v>
      </c>
      <c r="AU33" s="82">
        <v>11</v>
      </c>
      <c r="AV33" s="82">
        <v>0</v>
      </c>
      <c r="AW33" s="82">
        <v>16</v>
      </c>
      <c r="AX33" s="82">
        <v>7</v>
      </c>
      <c r="AY33" s="82">
        <v>10</v>
      </c>
      <c r="AZ33" s="82">
        <v>13</v>
      </c>
      <c r="BA33" s="82">
        <v>8</v>
      </c>
      <c r="BB33" s="82">
        <v>9</v>
      </c>
      <c r="BC33" s="82">
        <v>6</v>
      </c>
      <c r="BD33" s="82">
        <v>7</v>
      </c>
      <c r="BE33" s="82">
        <v>0</v>
      </c>
      <c r="BF33" s="82">
        <v>5</v>
      </c>
      <c r="BG33" s="82">
        <v>3</v>
      </c>
      <c r="BH33" s="82">
        <v>7</v>
      </c>
      <c r="BI33" s="82">
        <v>0</v>
      </c>
      <c r="BJ33" s="82">
        <v>24</v>
      </c>
      <c r="BK33" s="82">
        <v>29</v>
      </c>
      <c r="BL33" s="82">
        <v>13</v>
      </c>
      <c r="BM33" s="82">
        <v>31</v>
      </c>
      <c r="BN33" s="82">
        <v>14</v>
      </c>
      <c r="BO33" s="82">
        <v>29</v>
      </c>
      <c r="BP33" s="82">
        <v>35</v>
      </c>
      <c r="BQ33" s="82">
        <v>41</v>
      </c>
      <c r="BR33" s="82">
        <v>39</v>
      </c>
      <c r="BS33" s="82">
        <v>32</v>
      </c>
      <c r="BT33" s="82">
        <v>26</v>
      </c>
      <c r="BU33" s="82">
        <v>23</v>
      </c>
      <c r="BV33" s="82">
        <v>16</v>
      </c>
      <c r="BW33" s="83">
        <v>1</v>
      </c>
      <c r="BX33" s="83">
        <v>8</v>
      </c>
      <c r="BY33" s="83">
        <v>6</v>
      </c>
      <c r="BZ33" s="83">
        <v>15</v>
      </c>
      <c r="CA33" s="83">
        <v>496</v>
      </c>
      <c r="CB33" s="83">
        <v>43</v>
      </c>
      <c r="CC33" s="83">
        <v>15</v>
      </c>
      <c r="CD33" s="83">
        <v>140</v>
      </c>
      <c r="CE33" s="116">
        <v>20</v>
      </c>
    </row>
    <row r="34" spans="1:83" x14ac:dyDescent="0.25">
      <c r="A34" s="85"/>
      <c r="B34" s="68"/>
      <c r="C34" s="68"/>
      <c r="D34" s="68"/>
      <c r="E34" s="120" t="s">
        <v>497</v>
      </c>
      <c r="F34" s="69">
        <f>SUM(F35:F39)</f>
        <v>8206.34</v>
      </c>
      <c r="G34" s="69">
        <f t="shared" ref="G34:BR34" si="6">SUM(G35:G39)</f>
        <v>4592.26</v>
      </c>
      <c r="H34" s="69">
        <f t="shared" si="6"/>
        <v>74.930000000000007</v>
      </c>
      <c r="I34" s="69">
        <f t="shared" si="6"/>
        <v>105.75</v>
      </c>
      <c r="J34" s="69">
        <f t="shared" si="6"/>
        <v>120.27</v>
      </c>
      <c r="K34" s="69">
        <f t="shared" si="6"/>
        <v>101.12</v>
      </c>
      <c r="L34" s="69">
        <f t="shared" si="6"/>
        <v>115.16</v>
      </c>
      <c r="M34" s="69">
        <f t="shared" si="6"/>
        <v>122.23</v>
      </c>
      <c r="N34" s="69">
        <f t="shared" si="6"/>
        <v>131.63999999999999</v>
      </c>
      <c r="O34" s="69">
        <f t="shared" si="6"/>
        <v>117.53</v>
      </c>
      <c r="P34" s="69">
        <f t="shared" si="6"/>
        <v>143.53</v>
      </c>
      <c r="Q34" s="69">
        <f t="shared" si="6"/>
        <v>140.75</v>
      </c>
      <c r="R34" s="69">
        <f t="shared" si="6"/>
        <v>136.44999999999999</v>
      </c>
      <c r="S34" s="69">
        <f t="shared" si="6"/>
        <v>127.12</v>
      </c>
      <c r="T34" s="69">
        <f t="shared" si="6"/>
        <v>123.34</v>
      </c>
      <c r="U34" s="69">
        <f t="shared" si="6"/>
        <v>122.34</v>
      </c>
      <c r="V34" s="69">
        <f t="shared" si="6"/>
        <v>78.819999999999993</v>
      </c>
      <c r="W34" s="69">
        <f t="shared" si="6"/>
        <v>83.6</v>
      </c>
      <c r="X34" s="69">
        <f t="shared" si="6"/>
        <v>69.040000000000006</v>
      </c>
      <c r="Y34" s="69">
        <f t="shared" si="6"/>
        <v>63.97</v>
      </c>
      <c r="Z34" s="69">
        <f t="shared" si="6"/>
        <v>59.08</v>
      </c>
      <c r="AA34" s="69">
        <f t="shared" si="6"/>
        <v>72.23</v>
      </c>
      <c r="AB34" s="69">
        <f t="shared" si="6"/>
        <v>336.25</v>
      </c>
      <c r="AC34" s="69">
        <f t="shared" si="6"/>
        <v>292.90999999999997</v>
      </c>
      <c r="AD34" s="69">
        <f t="shared" si="6"/>
        <v>231.2</v>
      </c>
      <c r="AE34" s="69">
        <f t="shared" si="6"/>
        <v>229.36</v>
      </c>
      <c r="AF34" s="69">
        <f t="shared" si="6"/>
        <v>239.32</v>
      </c>
      <c r="AG34" s="69">
        <f t="shared" si="6"/>
        <v>211.13</v>
      </c>
      <c r="AH34" s="69">
        <f t="shared" si="6"/>
        <v>229.79</v>
      </c>
      <c r="AI34" s="69">
        <f t="shared" si="6"/>
        <v>168.71</v>
      </c>
      <c r="AJ34" s="69">
        <f t="shared" si="6"/>
        <v>171.23</v>
      </c>
      <c r="AK34" s="69">
        <f t="shared" si="6"/>
        <v>134.79</v>
      </c>
      <c r="AL34" s="69">
        <f t="shared" si="6"/>
        <v>78.69</v>
      </c>
      <c r="AM34" s="69">
        <f t="shared" si="6"/>
        <v>84.53</v>
      </c>
      <c r="AN34" s="69">
        <f t="shared" si="6"/>
        <v>75.45</v>
      </c>
      <c r="AO34" s="69">
        <f t="shared" si="6"/>
        <v>3614.08</v>
      </c>
      <c r="AP34" s="69">
        <f t="shared" si="6"/>
        <v>127.12</v>
      </c>
      <c r="AQ34" s="69">
        <f t="shared" si="6"/>
        <v>106.97</v>
      </c>
      <c r="AR34" s="69">
        <f t="shared" si="6"/>
        <v>105.12</v>
      </c>
      <c r="AS34" s="69">
        <f t="shared" si="6"/>
        <v>134.05000000000001</v>
      </c>
      <c r="AT34" s="69">
        <f t="shared" si="6"/>
        <v>125.38</v>
      </c>
      <c r="AU34" s="69">
        <f t="shared" si="6"/>
        <v>128.19999999999999</v>
      </c>
      <c r="AV34" s="69">
        <f t="shared" si="6"/>
        <v>121.9</v>
      </c>
      <c r="AW34" s="69">
        <f t="shared" si="6"/>
        <v>138.75</v>
      </c>
      <c r="AX34" s="69">
        <f t="shared" si="6"/>
        <v>111.23</v>
      </c>
      <c r="AY34" s="69">
        <f t="shared" si="6"/>
        <v>110.23</v>
      </c>
      <c r="AZ34" s="69">
        <f t="shared" si="6"/>
        <v>107.75</v>
      </c>
      <c r="BA34" s="69">
        <f t="shared" si="6"/>
        <v>114.3</v>
      </c>
      <c r="BB34" s="69">
        <f t="shared" si="6"/>
        <v>108.56</v>
      </c>
      <c r="BC34" s="69">
        <f t="shared" si="6"/>
        <v>88.3</v>
      </c>
      <c r="BD34" s="69">
        <f t="shared" si="6"/>
        <v>113.71000000000001</v>
      </c>
      <c r="BE34" s="69">
        <f t="shared" si="6"/>
        <v>81.67</v>
      </c>
      <c r="BF34" s="69">
        <f t="shared" si="6"/>
        <v>70.489999999999995</v>
      </c>
      <c r="BG34" s="69">
        <f t="shared" si="6"/>
        <v>56.93</v>
      </c>
      <c r="BH34" s="69">
        <f t="shared" si="6"/>
        <v>58.82</v>
      </c>
      <c r="BI34" s="69">
        <f t="shared" si="6"/>
        <v>52.67</v>
      </c>
      <c r="BJ34" s="69">
        <f t="shared" si="6"/>
        <v>262.20999999999998</v>
      </c>
      <c r="BK34" s="69">
        <f t="shared" si="6"/>
        <v>121.35</v>
      </c>
      <c r="BL34" s="69">
        <f t="shared" si="6"/>
        <v>98.38</v>
      </c>
      <c r="BM34" s="69">
        <f t="shared" si="6"/>
        <v>90.57</v>
      </c>
      <c r="BN34" s="69">
        <f t="shared" si="6"/>
        <v>102.2</v>
      </c>
      <c r="BO34" s="69">
        <f t="shared" si="6"/>
        <v>101.98</v>
      </c>
      <c r="BP34" s="69">
        <f t="shared" si="6"/>
        <v>122.27</v>
      </c>
      <c r="BQ34" s="69">
        <f t="shared" si="6"/>
        <v>117.45</v>
      </c>
      <c r="BR34" s="69">
        <f t="shared" si="6"/>
        <v>176.97</v>
      </c>
      <c r="BS34" s="69">
        <f t="shared" ref="BS34:CE34" si="7">SUM(BS35:BS39)</f>
        <v>95.34</v>
      </c>
      <c r="BT34" s="69">
        <f t="shared" si="7"/>
        <v>92.53</v>
      </c>
      <c r="BU34" s="69">
        <f t="shared" si="7"/>
        <v>81.489999999999995</v>
      </c>
      <c r="BV34" s="69">
        <f t="shared" si="7"/>
        <v>89.19</v>
      </c>
      <c r="BW34" s="69">
        <f t="shared" si="7"/>
        <v>14.52</v>
      </c>
      <c r="BX34" s="69">
        <f t="shared" si="7"/>
        <v>106.45</v>
      </c>
      <c r="BY34" s="69">
        <f t="shared" si="7"/>
        <v>95.6</v>
      </c>
      <c r="BZ34" s="69">
        <f t="shared" si="7"/>
        <v>192.76</v>
      </c>
      <c r="CA34" s="69">
        <f t="shared" si="7"/>
        <v>3614.08</v>
      </c>
      <c r="CB34" s="69">
        <f t="shared" si="7"/>
        <v>532.62</v>
      </c>
      <c r="CC34" s="69">
        <f t="shared" si="7"/>
        <v>320.58</v>
      </c>
      <c r="CD34" s="69">
        <f t="shared" si="7"/>
        <v>776.69</v>
      </c>
      <c r="CE34" s="115">
        <f t="shared" si="7"/>
        <v>261.73</v>
      </c>
    </row>
    <row r="35" spans="1:83" x14ac:dyDescent="0.25">
      <c r="A35" s="85" t="s">
        <v>168</v>
      </c>
      <c r="B35" s="68" t="s">
        <v>31</v>
      </c>
      <c r="C35" s="68" t="s">
        <v>160</v>
      </c>
      <c r="D35" s="68" t="s">
        <v>160</v>
      </c>
      <c r="E35" s="121" t="s">
        <v>498</v>
      </c>
      <c r="F35" s="69">
        <v>2602.6</v>
      </c>
      <c r="G35" s="69">
        <v>1473.78</v>
      </c>
      <c r="H35" s="69">
        <v>32.340000000000003</v>
      </c>
      <c r="I35" s="69">
        <v>40.81</v>
      </c>
      <c r="J35" s="69">
        <v>27.72</v>
      </c>
      <c r="K35" s="69">
        <v>31.57</v>
      </c>
      <c r="L35" s="69">
        <v>26.95</v>
      </c>
      <c r="M35" s="69">
        <v>36.19</v>
      </c>
      <c r="N35" s="69">
        <v>36.19</v>
      </c>
      <c r="O35" s="69">
        <v>29.26</v>
      </c>
      <c r="P35" s="69">
        <v>33.11</v>
      </c>
      <c r="Q35" s="69">
        <v>40.81</v>
      </c>
      <c r="R35" s="69">
        <v>44.66</v>
      </c>
      <c r="S35" s="69">
        <v>33.880000000000003</v>
      </c>
      <c r="T35" s="69">
        <v>39.270000000000003</v>
      </c>
      <c r="U35" s="69">
        <v>49.28</v>
      </c>
      <c r="V35" s="69">
        <v>24.64</v>
      </c>
      <c r="W35" s="69">
        <v>23.87</v>
      </c>
      <c r="X35" s="69">
        <v>18.48</v>
      </c>
      <c r="Y35" s="69">
        <v>16.940000000000001</v>
      </c>
      <c r="Z35" s="69">
        <v>16.170000000000002</v>
      </c>
      <c r="AA35" s="69">
        <v>22.33</v>
      </c>
      <c r="AB35" s="69">
        <v>100.1</v>
      </c>
      <c r="AC35" s="69">
        <v>121.66</v>
      </c>
      <c r="AD35" s="69">
        <v>100.87</v>
      </c>
      <c r="AE35" s="69">
        <v>90.86</v>
      </c>
      <c r="AF35" s="69">
        <v>90.86</v>
      </c>
      <c r="AG35" s="69">
        <v>63.14</v>
      </c>
      <c r="AH35" s="69">
        <v>66.989999999999995</v>
      </c>
      <c r="AI35" s="69">
        <v>43.12</v>
      </c>
      <c r="AJ35" s="69">
        <v>66.989999999999995</v>
      </c>
      <c r="AK35" s="69">
        <v>42.35</v>
      </c>
      <c r="AL35" s="69">
        <v>18.48</v>
      </c>
      <c r="AM35" s="69">
        <v>27.72</v>
      </c>
      <c r="AN35" s="69">
        <v>16.170000000000002</v>
      </c>
      <c r="AO35" s="69">
        <v>1128.82</v>
      </c>
      <c r="AP35" s="69">
        <v>45.43</v>
      </c>
      <c r="AQ35" s="69">
        <v>30.03</v>
      </c>
      <c r="AR35" s="69">
        <v>39.270000000000003</v>
      </c>
      <c r="AS35" s="69">
        <v>31.57</v>
      </c>
      <c r="AT35" s="69">
        <v>33.880000000000003</v>
      </c>
      <c r="AU35" s="69">
        <v>26.95</v>
      </c>
      <c r="AV35" s="69">
        <v>29.26</v>
      </c>
      <c r="AW35" s="69">
        <v>36.19</v>
      </c>
      <c r="AX35" s="69">
        <v>36.19</v>
      </c>
      <c r="AY35" s="69">
        <v>30.03</v>
      </c>
      <c r="AZ35" s="69">
        <v>27.72</v>
      </c>
      <c r="BA35" s="69">
        <v>43.12</v>
      </c>
      <c r="BB35" s="69">
        <v>37.729999999999997</v>
      </c>
      <c r="BC35" s="69">
        <v>20.02</v>
      </c>
      <c r="BD35" s="69">
        <v>36.19</v>
      </c>
      <c r="BE35" s="69">
        <v>26.95</v>
      </c>
      <c r="BF35" s="69">
        <v>21.56</v>
      </c>
      <c r="BG35" s="69">
        <v>15.4</v>
      </c>
      <c r="BH35" s="69">
        <v>14.63</v>
      </c>
      <c r="BI35" s="69">
        <v>11.55</v>
      </c>
      <c r="BJ35" s="69">
        <v>80.849999999999994</v>
      </c>
      <c r="BK35" s="69">
        <v>50.82</v>
      </c>
      <c r="BL35" s="69">
        <v>45.43</v>
      </c>
      <c r="BM35" s="69">
        <v>36.19</v>
      </c>
      <c r="BN35" s="69">
        <v>39.270000000000003</v>
      </c>
      <c r="BO35" s="69">
        <v>34.65</v>
      </c>
      <c r="BP35" s="69">
        <v>43.12</v>
      </c>
      <c r="BQ35" s="69">
        <v>30.8</v>
      </c>
      <c r="BR35" s="69">
        <v>63.14</v>
      </c>
      <c r="BS35" s="69">
        <v>28.49</v>
      </c>
      <c r="BT35" s="69">
        <v>38.5</v>
      </c>
      <c r="BU35" s="69">
        <v>22.33</v>
      </c>
      <c r="BV35" s="69">
        <v>21.56</v>
      </c>
      <c r="BW35" s="69">
        <v>4.62</v>
      </c>
      <c r="BX35" s="69">
        <v>43.12</v>
      </c>
      <c r="BY35" s="69">
        <v>34.65</v>
      </c>
      <c r="BZ35" s="69">
        <v>62.37</v>
      </c>
      <c r="CA35" s="69">
        <v>1128.82</v>
      </c>
      <c r="CB35" s="69">
        <v>164.78</v>
      </c>
      <c r="CC35" s="69">
        <v>90.09</v>
      </c>
      <c r="CD35" s="69">
        <v>287.20999999999998</v>
      </c>
      <c r="CE35" s="115">
        <v>84.7</v>
      </c>
    </row>
    <row r="36" spans="1:83" x14ac:dyDescent="0.25">
      <c r="A36" s="85"/>
      <c r="B36" s="68"/>
      <c r="C36" s="68"/>
      <c r="D36" s="68" t="s">
        <v>160</v>
      </c>
      <c r="E36" s="121" t="s">
        <v>499</v>
      </c>
      <c r="F36" s="69">
        <v>777.4</v>
      </c>
      <c r="G36" s="69">
        <v>440.22</v>
      </c>
      <c r="H36" s="69">
        <v>9.66</v>
      </c>
      <c r="I36" s="69">
        <v>12.19</v>
      </c>
      <c r="J36" s="69">
        <v>8.2799999999999994</v>
      </c>
      <c r="K36" s="69">
        <v>9.43</v>
      </c>
      <c r="L36" s="69">
        <v>8.0500000000000007</v>
      </c>
      <c r="M36" s="69">
        <v>10.81</v>
      </c>
      <c r="N36" s="69">
        <v>10.81</v>
      </c>
      <c r="O36" s="69">
        <v>8.74</v>
      </c>
      <c r="P36" s="69">
        <v>9.89</v>
      </c>
      <c r="Q36" s="69">
        <v>12.19</v>
      </c>
      <c r="R36" s="69">
        <v>13.34</v>
      </c>
      <c r="S36" s="69">
        <v>10.119999999999999</v>
      </c>
      <c r="T36" s="69">
        <v>11.73</v>
      </c>
      <c r="U36" s="69">
        <v>14.72</v>
      </c>
      <c r="V36" s="69">
        <v>7.36</v>
      </c>
      <c r="W36" s="69">
        <v>7.13</v>
      </c>
      <c r="X36" s="69">
        <v>5.52</v>
      </c>
      <c r="Y36" s="69">
        <v>5.0599999999999996</v>
      </c>
      <c r="Z36" s="69">
        <v>4.83</v>
      </c>
      <c r="AA36" s="69">
        <v>6.67</v>
      </c>
      <c r="AB36" s="69">
        <v>29.9</v>
      </c>
      <c r="AC36" s="69">
        <v>36.340000000000003</v>
      </c>
      <c r="AD36" s="69">
        <v>30.13</v>
      </c>
      <c r="AE36" s="69">
        <v>27.14</v>
      </c>
      <c r="AF36" s="69">
        <v>27.14</v>
      </c>
      <c r="AG36" s="69">
        <v>18.86</v>
      </c>
      <c r="AH36" s="69">
        <v>20.010000000000002</v>
      </c>
      <c r="AI36" s="69">
        <v>12.88</v>
      </c>
      <c r="AJ36" s="69">
        <v>20.010000000000002</v>
      </c>
      <c r="AK36" s="69">
        <v>12.65</v>
      </c>
      <c r="AL36" s="69">
        <v>5.52</v>
      </c>
      <c r="AM36" s="69">
        <v>8.2799999999999994</v>
      </c>
      <c r="AN36" s="69">
        <v>4.83</v>
      </c>
      <c r="AO36" s="69">
        <v>337.18</v>
      </c>
      <c r="AP36" s="69">
        <v>13.57</v>
      </c>
      <c r="AQ36" s="69">
        <v>8.9700000000000006</v>
      </c>
      <c r="AR36" s="69">
        <v>11.73</v>
      </c>
      <c r="AS36" s="69">
        <v>9.43</v>
      </c>
      <c r="AT36" s="69">
        <v>10.119999999999999</v>
      </c>
      <c r="AU36" s="69">
        <v>8.0500000000000007</v>
      </c>
      <c r="AV36" s="69">
        <v>8.74</v>
      </c>
      <c r="AW36" s="69">
        <v>10.81</v>
      </c>
      <c r="AX36" s="69">
        <v>10.81</v>
      </c>
      <c r="AY36" s="69">
        <v>8.9700000000000006</v>
      </c>
      <c r="AZ36" s="69">
        <v>8.2799999999999994</v>
      </c>
      <c r="BA36" s="69">
        <v>12.88</v>
      </c>
      <c r="BB36" s="69">
        <v>11.27</v>
      </c>
      <c r="BC36" s="69">
        <v>5.98</v>
      </c>
      <c r="BD36" s="69">
        <v>10.81</v>
      </c>
      <c r="BE36" s="69">
        <v>8.0500000000000007</v>
      </c>
      <c r="BF36" s="69">
        <v>6.44</v>
      </c>
      <c r="BG36" s="69">
        <v>4.5999999999999996</v>
      </c>
      <c r="BH36" s="69">
        <v>4.37</v>
      </c>
      <c r="BI36" s="69">
        <v>3.45</v>
      </c>
      <c r="BJ36" s="69">
        <v>24.15</v>
      </c>
      <c r="BK36" s="69">
        <v>15.18</v>
      </c>
      <c r="BL36" s="69">
        <v>13.57</v>
      </c>
      <c r="BM36" s="69">
        <v>10.81</v>
      </c>
      <c r="BN36" s="69">
        <v>11.73</v>
      </c>
      <c r="BO36" s="69">
        <v>10.35</v>
      </c>
      <c r="BP36" s="69">
        <v>12.88</v>
      </c>
      <c r="BQ36" s="69">
        <v>9.1999999999999993</v>
      </c>
      <c r="BR36" s="69">
        <v>18.86</v>
      </c>
      <c r="BS36" s="69">
        <v>8.51</v>
      </c>
      <c r="BT36" s="69">
        <v>11.5</v>
      </c>
      <c r="BU36" s="69">
        <v>6.67</v>
      </c>
      <c r="BV36" s="69">
        <v>6.44</v>
      </c>
      <c r="BW36" s="69">
        <v>1.38</v>
      </c>
      <c r="BX36" s="69">
        <v>12.88</v>
      </c>
      <c r="BY36" s="69">
        <v>10.35</v>
      </c>
      <c r="BZ36" s="69">
        <v>18.63</v>
      </c>
      <c r="CA36" s="69">
        <v>337.18</v>
      </c>
      <c r="CB36" s="69">
        <v>49.22</v>
      </c>
      <c r="CC36" s="69">
        <v>26.91</v>
      </c>
      <c r="CD36" s="69">
        <v>85.79</v>
      </c>
      <c r="CE36" s="115">
        <v>25.3</v>
      </c>
    </row>
    <row r="37" spans="1:83" x14ac:dyDescent="0.25">
      <c r="A37" s="85" t="s">
        <v>202</v>
      </c>
      <c r="B37" s="68" t="s">
        <v>31</v>
      </c>
      <c r="C37" s="68" t="s">
        <v>199</v>
      </c>
      <c r="D37" s="68" t="s">
        <v>203</v>
      </c>
      <c r="E37" s="121" t="s">
        <v>500</v>
      </c>
      <c r="F37" s="69">
        <v>2944.8</v>
      </c>
      <c r="G37" s="69">
        <v>1637.6</v>
      </c>
      <c r="H37" s="69">
        <v>20.8</v>
      </c>
      <c r="I37" s="69">
        <v>29.6</v>
      </c>
      <c r="J37" s="69">
        <v>52.8</v>
      </c>
      <c r="K37" s="69">
        <v>36</v>
      </c>
      <c r="L37" s="69">
        <v>48</v>
      </c>
      <c r="M37" s="69">
        <v>49.6</v>
      </c>
      <c r="N37" s="69">
        <v>53.6</v>
      </c>
      <c r="O37" s="69">
        <v>48</v>
      </c>
      <c r="P37" s="69">
        <v>64.8</v>
      </c>
      <c r="Q37" s="69">
        <v>57.6</v>
      </c>
      <c r="R37" s="69">
        <v>55.2</v>
      </c>
      <c r="S37" s="69">
        <v>54.4</v>
      </c>
      <c r="T37" s="69">
        <v>48.8</v>
      </c>
      <c r="U37" s="69">
        <v>37.6</v>
      </c>
      <c r="V37" s="69">
        <v>30.4</v>
      </c>
      <c r="W37" s="69">
        <v>32</v>
      </c>
      <c r="X37" s="69">
        <v>32</v>
      </c>
      <c r="Y37" s="69">
        <v>24</v>
      </c>
      <c r="Z37" s="69">
        <v>22.4</v>
      </c>
      <c r="AA37" s="69">
        <v>24</v>
      </c>
      <c r="AB37" s="69">
        <v>127.2</v>
      </c>
      <c r="AC37" s="69">
        <v>79.2</v>
      </c>
      <c r="AD37" s="69">
        <v>60</v>
      </c>
      <c r="AE37" s="69">
        <v>52.8</v>
      </c>
      <c r="AF37" s="69">
        <v>64.8</v>
      </c>
      <c r="AG37" s="69">
        <v>77.599999999999994</v>
      </c>
      <c r="AH37" s="69">
        <v>97.6</v>
      </c>
      <c r="AI37" s="69">
        <v>81.599999999999994</v>
      </c>
      <c r="AJ37" s="69">
        <v>56.8</v>
      </c>
      <c r="AK37" s="69">
        <v>47.2</v>
      </c>
      <c r="AL37" s="69">
        <v>12</v>
      </c>
      <c r="AM37" s="69">
        <v>23.2</v>
      </c>
      <c r="AN37" s="69">
        <v>36</v>
      </c>
      <c r="AO37" s="69">
        <v>1307.2</v>
      </c>
      <c r="AP37" s="69">
        <v>42.4</v>
      </c>
      <c r="AQ37" s="69">
        <v>44.8</v>
      </c>
      <c r="AR37" s="69">
        <v>31.2</v>
      </c>
      <c r="AS37" s="69">
        <v>56.8</v>
      </c>
      <c r="AT37" s="69">
        <v>52</v>
      </c>
      <c r="AU37" s="69">
        <v>54.4</v>
      </c>
      <c r="AV37" s="69">
        <v>52</v>
      </c>
      <c r="AW37" s="69">
        <v>60.8</v>
      </c>
      <c r="AX37" s="69">
        <v>40.799999999999997</v>
      </c>
      <c r="AY37" s="69">
        <v>46.4</v>
      </c>
      <c r="AZ37" s="69">
        <v>44.8</v>
      </c>
      <c r="BA37" s="69">
        <v>41.6</v>
      </c>
      <c r="BB37" s="69">
        <v>41.6</v>
      </c>
      <c r="BC37" s="69">
        <v>44.8</v>
      </c>
      <c r="BD37" s="69">
        <v>44.8</v>
      </c>
      <c r="BE37" s="69">
        <v>32.799999999999997</v>
      </c>
      <c r="BF37" s="69">
        <v>22.4</v>
      </c>
      <c r="BG37" s="69">
        <v>24</v>
      </c>
      <c r="BH37" s="69">
        <v>24.8</v>
      </c>
      <c r="BI37" s="69">
        <v>25.6</v>
      </c>
      <c r="BJ37" s="69">
        <v>92</v>
      </c>
      <c r="BK37" s="69">
        <v>21.6</v>
      </c>
      <c r="BL37" s="69">
        <v>18.399999999999999</v>
      </c>
      <c r="BM37" s="69">
        <v>15.2</v>
      </c>
      <c r="BN37" s="69">
        <v>20.8</v>
      </c>
      <c r="BO37" s="69">
        <v>22.4</v>
      </c>
      <c r="BP37" s="69">
        <v>38.4</v>
      </c>
      <c r="BQ37" s="69">
        <v>54.4</v>
      </c>
      <c r="BR37" s="69">
        <v>66.400000000000006</v>
      </c>
      <c r="BS37" s="69">
        <v>37.6</v>
      </c>
      <c r="BT37" s="69">
        <v>18.399999999999999</v>
      </c>
      <c r="BU37" s="69">
        <v>30.4</v>
      </c>
      <c r="BV37" s="69">
        <v>42.4</v>
      </c>
      <c r="BW37" s="69">
        <v>4.8</v>
      </c>
      <c r="BX37" s="69">
        <v>32.799999999999997</v>
      </c>
      <c r="BY37" s="69">
        <v>30.4</v>
      </c>
      <c r="BZ37" s="69">
        <v>63.2</v>
      </c>
      <c r="CA37" s="69">
        <v>1307.2</v>
      </c>
      <c r="CB37" s="69">
        <v>217.6</v>
      </c>
      <c r="CC37" s="69">
        <v>129.6</v>
      </c>
      <c r="CD37" s="69">
        <v>190.4</v>
      </c>
      <c r="CE37" s="115">
        <v>85.6</v>
      </c>
    </row>
    <row r="38" spans="1:83" x14ac:dyDescent="0.25">
      <c r="A38" s="85"/>
      <c r="B38" s="68"/>
      <c r="C38" s="68"/>
      <c r="D38" s="68" t="s">
        <v>203</v>
      </c>
      <c r="E38" s="121" t="s">
        <v>501</v>
      </c>
      <c r="F38" s="69">
        <v>736.2</v>
      </c>
      <c r="G38" s="69">
        <v>409.4</v>
      </c>
      <c r="H38" s="69">
        <v>5.2</v>
      </c>
      <c r="I38" s="69">
        <v>7.4</v>
      </c>
      <c r="J38" s="69">
        <v>13.2</v>
      </c>
      <c r="K38" s="69">
        <v>9</v>
      </c>
      <c r="L38" s="69">
        <v>12</v>
      </c>
      <c r="M38" s="69">
        <v>12.4</v>
      </c>
      <c r="N38" s="69">
        <v>13.4</v>
      </c>
      <c r="O38" s="69">
        <v>12</v>
      </c>
      <c r="P38" s="69">
        <v>16.2</v>
      </c>
      <c r="Q38" s="69">
        <v>14.4</v>
      </c>
      <c r="R38" s="69">
        <v>13.8</v>
      </c>
      <c r="S38" s="69">
        <v>13.6</v>
      </c>
      <c r="T38" s="69">
        <v>12.2</v>
      </c>
      <c r="U38" s="69">
        <v>9.4</v>
      </c>
      <c r="V38" s="69">
        <v>7.6</v>
      </c>
      <c r="W38" s="69">
        <v>8</v>
      </c>
      <c r="X38" s="69">
        <v>8</v>
      </c>
      <c r="Y38" s="69">
        <v>6</v>
      </c>
      <c r="Z38" s="69">
        <v>5.6</v>
      </c>
      <c r="AA38" s="69">
        <v>6</v>
      </c>
      <c r="AB38" s="69">
        <v>31.8</v>
      </c>
      <c r="AC38" s="69">
        <v>19.8</v>
      </c>
      <c r="AD38" s="69">
        <v>15</v>
      </c>
      <c r="AE38" s="69">
        <v>13.2</v>
      </c>
      <c r="AF38" s="69">
        <v>16.2</v>
      </c>
      <c r="AG38" s="69">
        <v>19.399999999999999</v>
      </c>
      <c r="AH38" s="69">
        <v>24.4</v>
      </c>
      <c r="AI38" s="69">
        <v>20.399999999999999</v>
      </c>
      <c r="AJ38" s="69">
        <v>14.2</v>
      </c>
      <c r="AK38" s="69">
        <v>11.8</v>
      </c>
      <c r="AL38" s="69">
        <v>3</v>
      </c>
      <c r="AM38" s="69">
        <v>5.8</v>
      </c>
      <c r="AN38" s="69">
        <v>9</v>
      </c>
      <c r="AO38" s="69">
        <v>326.8</v>
      </c>
      <c r="AP38" s="69">
        <v>10.6</v>
      </c>
      <c r="AQ38" s="69">
        <v>11.2</v>
      </c>
      <c r="AR38" s="69">
        <v>7.8</v>
      </c>
      <c r="AS38" s="69">
        <v>14.2</v>
      </c>
      <c r="AT38" s="69">
        <v>13</v>
      </c>
      <c r="AU38" s="69">
        <v>13.6</v>
      </c>
      <c r="AV38" s="69">
        <v>13</v>
      </c>
      <c r="AW38" s="69">
        <v>15.2</v>
      </c>
      <c r="AX38" s="69">
        <v>10.199999999999999</v>
      </c>
      <c r="AY38" s="69">
        <v>11.6</v>
      </c>
      <c r="AZ38" s="69">
        <v>11.2</v>
      </c>
      <c r="BA38" s="69">
        <v>10.4</v>
      </c>
      <c r="BB38" s="69">
        <v>10.4</v>
      </c>
      <c r="BC38" s="69">
        <v>11.2</v>
      </c>
      <c r="BD38" s="69">
        <v>11.2</v>
      </c>
      <c r="BE38" s="69">
        <v>8.1999999999999993</v>
      </c>
      <c r="BF38" s="69">
        <v>5.6</v>
      </c>
      <c r="BG38" s="69">
        <v>6</v>
      </c>
      <c r="BH38" s="69">
        <v>6.2</v>
      </c>
      <c r="BI38" s="69">
        <v>6.4</v>
      </c>
      <c r="BJ38" s="69">
        <v>23</v>
      </c>
      <c r="BK38" s="69">
        <v>5.4</v>
      </c>
      <c r="BL38" s="69">
        <v>4.5999999999999996</v>
      </c>
      <c r="BM38" s="69">
        <v>3.8</v>
      </c>
      <c r="BN38" s="69">
        <v>5.2</v>
      </c>
      <c r="BO38" s="69">
        <v>5.6</v>
      </c>
      <c r="BP38" s="69">
        <v>9.6</v>
      </c>
      <c r="BQ38" s="69">
        <v>13.6</v>
      </c>
      <c r="BR38" s="69">
        <v>16.600000000000001</v>
      </c>
      <c r="BS38" s="69">
        <v>9.4</v>
      </c>
      <c r="BT38" s="69">
        <v>4.5999999999999996</v>
      </c>
      <c r="BU38" s="69">
        <v>7.6</v>
      </c>
      <c r="BV38" s="69">
        <v>10.6</v>
      </c>
      <c r="BW38" s="69">
        <v>1.2</v>
      </c>
      <c r="BX38" s="69">
        <v>8.1999999999999993</v>
      </c>
      <c r="BY38" s="69">
        <v>7.6</v>
      </c>
      <c r="BZ38" s="69">
        <v>15.8</v>
      </c>
      <c r="CA38" s="69">
        <v>326.8</v>
      </c>
      <c r="CB38" s="69">
        <v>54.4</v>
      </c>
      <c r="CC38" s="69">
        <v>32.4</v>
      </c>
      <c r="CD38" s="69">
        <v>47.6</v>
      </c>
      <c r="CE38" s="115">
        <v>21.4</v>
      </c>
    </row>
    <row r="39" spans="1:83" x14ac:dyDescent="0.25">
      <c r="A39" s="85" t="s">
        <v>137</v>
      </c>
      <c r="B39" s="68" t="s">
        <v>31</v>
      </c>
      <c r="C39" s="68" t="s">
        <v>131</v>
      </c>
      <c r="D39" s="68" t="s">
        <v>138</v>
      </c>
      <c r="E39" s="121" t="s">
        <v>502</v>
      </c>
      <c r="F39" s="69">
        <v>1145.3399999999999</v>
      </c>
      <c r="G39" s="69">
        <v>631.26</v>
      </c>
      <c r="H39" s="69">
        <v>6.93</v>
      </c>
      <c r="I39" s="69">
        <v>15.75</v>
      </c>
      <c r="J39" s="69">
        <v>18.27</v>
      </c>
      <c r="K39" s="69">
        <v>15.12</v>
      </c>
      <c r="L39" s="69">
        <v>20.16</v>
      </c>
      <c r="M39" s="69">
        <v>13.23</v>
      </c>
      <c r="N39" s="69">
        <v>17.64</v>
      </c>
      <c r="O39" s="69">
        <v>19.53</v>
      </c>
      <c r="P39" s="69">
        <v>19.53</v>
      </c>
      <c r="Q39" s="69">
        <v>15.75</v>
      </c>
      <c r="R39" s="69">
        <v>9.4499999999999993</v>
      </c>
      <c r="S39" s="69">
        <v>15.12</v>
      </c>
      <c r="T39" s="69">
        <v>11.34</v>
      </c>
      <c r="U39" s="69">
        <v>11.34</v>
      </c>
      <c r="V39" s="69">
        <v>8.82</v>
      </c>
      <c r="W39" s="69">
        <v>12.6</v>
      </c>
      <c r="X39" s="69">
        <v>5.04</v>
      </c>
      <c r="Y39" s="69">
        <v>11.97</v>
      </c>
      <c r="Z39" s="69">
        <v>10.08</v>
      </c>
      <c r="AA39" s="69">
        <v>13.23</v>
      </c>
      <c r="AB39" s="69">
        <v>47.25</v>
      </c>
      <c r="AC39" s="69">
        <v>35.909999999999997</v>
      </c>
      <c r="AD39" s="69">
        <v>25.2</v>
      </c>
      <c r="AE39" s="69">
        <v>45.36</v>
      </c>
      <c r="AF39" s="69">
        <v>40.32</v>
      </c>
      <c r="AG39" s="69">
        <v>32.130000000000003</v>
      </c>
      <c r="AH39" s="69">
        <v>20.79</v>
      </c>
      <c r="AI39" s="69">
        <v>10.71</v>
      </c>
      <c r="AJ39" s="69">
        <v>13.23</v>
      </c>
      <c r="AK39" s="69">
        <v>20.79</v>
      </c>
      <c r="AL39" s="69">
        <v>39.69</v>
      </c>
      <c r="AM39" s="69">
        <v>19.53</v>
      </c>
      <c r="AN39" s="69">
        <v>9.4499999999999993</v>
      </c>
      <c r="AO39" s="69">
        <v>514.08000000000004</v>
      </c>
      <c r="AP39" s="69">
        <v>15.12</v>
      </c>
      <c r="AQ39" s="69">
        <v>11.97</v>
      </c>
      <c r="AR39" s="69">
        <v>15.12</v>
      </c>
      <c r="AS39" s="69">
        <v>22.05</v>
      </c>
      <c r="AT39" s="69">
        <v>16.38</v>
      </c>
      <c r="AU39" s="69">
        <v>25.2</v>
      </c>
      <c r="AV39" s="69">
        <v>18.899999999999999</v>
      </c>
      <c r="AW39" s="69">
        <v>15.75</v>
      </c>
      <c r="AX39" s="69">
        <v>13.23</v>
      </c>
      <c r="AY39" s="69">
        <v>13.23</v>
      </c>
      <c r="AZ39" s="69">
        <v>15.75</v>
      </c>
      <c r="BA39" s="69">
        <v>6.3</v>
      </c>
      <c r="BB39" s="69">
        <v>7.56</v>
      </c>
      <c r="BC39" s="69">
        <v>6.3</v>
      </c>
      <c r="BD39" s="69">
        <v>10.71</v>
      </c>
      <c r="BE39" s="69">
        <v>5.67</v>
      </c>
      <c r="BF39" s="69">
        <v>14.49</v>
      </c>
      <c r="BG39" s="69">
        <v>6.93</v>
      </c>
      <c r="BH39" s="69">
        <v>8.82</v>
      </c>
      <c r="BI39" s="69">
        <v>5.67</v>
      </c>
      <c r="BJ39" s="69">
        <v>42.21</v>
      </c>
      <c r="BK39" s="69">
        <v>28.35</v>
      </c>
      <c r="BL39" s="69">
        <v>16.38</v>
      </c>
      <c r="BM39" s="69">
        <v>24.57</v>
      </c>
      <c r="BN39" s="69">
        <v>25.2</v>
      </c>
      <c r="BO39" s="69">
        <v>28.98</v>
      </c>
      <c r="BP39" s="69">
        <v>18.27</v>
      </c>
      <c r="BQ39" s="69">
        <v>9.4499999999999993</v>
      </c>
      <c r="BR39" s="69">
        <v>11.97</v>
      </c>
      <c r="BS39" s="69">
        <v>11.34</v>
      </c>
      <c r="BT39" s="69">
        <v>19.53</v>
      </c>
      <c r="BU39" s="69">
        <v>14.49</v>
      </c>
      <c r="BV39" s="69">
        <v>8.19</v>
      </c>
      <c r="BW39" s="69">
        <v>2.52</v>
      </c>
      <c r="BX39" s="69">
        <v>9.4499999999999993</v>
      </c>
      <c r="BY39" s="69">
        <v>12.6</v>
      </c>
      <c r="BZ39" s="69">
        <v>32.76</v>
      </c>
      <c r="CA39" s="69">
        <v>514.08000000000004</v>
      </c>
      <c r="CB39" s="69">
        <v>46.62</v>
      </c>
      <c r="CC39" s="69">
        <v>41.58</v>
      </c>
      <c r="CD39" s="69">
        <v>165.69</v>
      </c>
      <c r="CE39" s="115">
        <v>44.73</v>
      </c>
    </row>
    <row r="40" spans="1:83" x14ac:dyDescent="0.25">
      <c r="A40" s="85" t="s">
        <v>34</v>
      </c>
      <c r="B40" s="68" t="s">
        <v>31</v>
      </c>
      <c r="C40" s="68" t="s">
        <v>31</v>
      </c>
      <c r="D40" s="68"/>
      <c r="E40" s="77" t="s">
        <v>342</v>
      </c>
      <c r="F40" s="69">
        <f>SUM(F41:F43)</f>
        <v>48964.590000000004</v>
      </c>
      <c r="G40" s="69">
        <f t="shared" ref="G40:BR40" si="8">SUM(G41:G43)</f>
        <v>23342.19</v>
      </c>
      <c r="H40" s="69">
        <f t="shared" si="8"/>
        <v>322.32</v>
      </c>
      <c r="I40" s="69">
        <f t="shared" si="8"/>
        <v>319.26</v>
      </c>
      <c r="J40" s="69">
        <f t="shared" si="8"/>
        <v>335.07</v>
      </c>
      <c r="K40" s="69">
        <f t="shared" si="8"/>
        <v>325.89</v>
      </c>
      <c r="L40" s="69">
        <f t="shared" si="8"/>
        <v>354.96</v>
      </c>
      <c r="M40" s="69">
        <f t="shared" si="8"/>
        <v>353.94</v>
      </c>
      <c r="N40" s="69">
        <f t="shared" si="8"/>
        <v>347.31</v>
      </c>
      <c r="O40" s="69">
        <f t="shared" si="8"/>
        <v>373.32</v>
      </c>
      <c r="P40" s="69">
        <f t="shared" si="8"/>
        <v>389.64</v>
      </c>
      <c r="Q40" s="69">
        <f t="shared" si="8"/>
        <v>357</v>
      </c>
      <c r="R40" s="69">
        <f t="shared" si="8"/>
        <v>405.45000000000005</v>
      </c>
      <c r="S40" s="69">
        <f t="shared" si="8"/>
        <v>386.58</v>
      </c>
      <c r="T40" s="69">
        <f t="shared" si="8"/>
        <v>388.11</v>
      </c>
      <c r="U40" s="69">
        <f t="shared" si="8"/>
        <v>413.1</v>
      </c>
      <c r="V40" s="69">
        <f t="shared" si="8"/>
        <v>429.42</v>
      </c>
      <c r="W40" s="69">
        <f t="shared" si="8"/>
        <v>452.88000000000005</v>
      </c>
      <c r="X40" s="69">
        <f t="shared" si="8"/>
        <v>465.63000000000005</v>
      </c>
      <c r="Y40" s="69">
        <f t="shared" si="8"/>
        <v>454.92</v>
      </c>
      <c r="Z40" s="69">
        <f t="shared" si="8"/>
        <v>474.29999999999995</v>
      </c>
      <c r="AA40" s="69">
        <f t="shared" si="8"/>
        <v>490.61999999999995</v>
      </c>
      <c r="AB40" s="69">
        <f t="shared" si="8"/>
        <v>2377.62</v>
      </c>
      <c r="AC40" s="69">
        <f t="shared" si="8"/>
        <v>1971.15</v>
      </c>
      <c r="AD40" s="69">
        <f t="shared" si="8"/>
        <v>1738.59</v>
      </c>
      <c r="AE40" s="69">
        <f t="shared" si="8"/>
        <v>1717.17</v>
      </c>
      <c r="AF40" s="69">
        <f t="shared" si="8"/>
        <v>1619.25</v>
      </c>
      <c r="AG40" s="69">
        <f t="shared" si="8"/>
        <v>1420.8600000000001</v>
      </c>
      <c r="AH40" s="69">
        <f t="shared" si="8"/>
        <v>1216.3499999999999</v>
      </c>
      <c r="AI40" s="69">
        <f t="shared" si="8"/>
        <v>1000.11</v>
      </c>
      <c r="AJ40" s="69">
        <f t="shared" si="8"/>
        <v>777.75</v>
      </c>
      <c r="AK40" s="69">
        <f t="shared" si="8"/>
        <v>523.26</v>
      </c>
      <c r="AL40" s="69">
        <f t="shared" si="8"/>
        <v>408.50999999999993</v>
      </c>
      <c r="AM40" s="69">
        <f t="shared" si="8"/>
        <v>353.43</v>
      </c>
      <c r="AN40" s="69">
        <f t="shared" si="8"/>
        <v>378.42</v>
      </c>
      <c r="AO40" s="69">
        <f t="shared" si="8"/>
        <v>25622.400000000001</v>
      </c>
      <c r="AP40" s="69">
        <f t="shared" si="8"/>
        <v>295.8</v>
      </c>
      <c r="AQ40" s="69">
        <f t="shared" si="8"/>
        <v>318.75</v>
      </c>
      <c r="AR40" s="69">
        <f t="shared" si="8"/>
        <v>320.28000000000003</v>
      </c>
      <c r="AS40" s="69">
        <f t="shared" si="8"/>
        <v>343.23</v>
      </c>
      <c r="AT40" s="69">
        <f t="shared" si="8"/>
        <v>325.89</v>
      </c>
      <c r="AU40" s="69">
        <f t="shared" si="8"/>
        <v>339.65999999999997</v>
      </c>
      <c r="AV40" s="69">
        <f t="shared" si="8"/>
        <v>356.49</v>
      </c>
      <c r="AW40" s="69">
        <f t="shared" si="8"/>
        <v>340.68</v>
      </c>
      <c r="AX40" s="69">
        <f t="shared" si="8"/>
        <v>334.04999999999995</v>
      </c>
      <c r="AY40" s="69">
        <f t="shared" si="8"/>
        <v>378.42</v>
      </c>
      <c r="AZ40" s="69">
        <f t="shared" si="8"/>
        <v>341.19</v>
      </c>
      <c r="BA40" s="69">
        <f t="shared" si="8"/>
        <v>369.24</v>
      </c>
      <c r="BB40" s="69">
        <f t="shared" si="8"/>
        <v>385.04999999999995</v>
      </c>
      <c r="BC40" s="69">
        <f t="shared" si="8"/>
        <v>391.68</v>
      </c>
      <c r="BD40" s="69">
        <f t="shared" si="8"/>
        <v>413.61</v>
      </c>
      <c r="BE40" s="69">
        <f t="shared" si="8"/>
        <v>427.38000000000005</v>
      </c>
      <c r="BF40" s="69">
        <f t="shared" si="8"/>
        <v>448.79999999999995</v>
      </c>
      <c r="BG40" s="69">
        <f t="shared" si="8"/>
        <v>488.07</v>
      </c>
      <c r="BH40" s="69">
        <f t="shared" si="8"/>
        <v>486.54</v>
      </c>
      <c r="BI40" s="69">
        <f t="shared" si="8"/>
        <v>479.90999999999997</v>
      </c>
      <c r="BJ40" s="69">
        <f t="shared" si="8"/>
        <v>2443.41</v>
      </c>
      <c r="BK40" s="69">
        <f t="shared" si="8"/>
        <v>2160.87</v>
      </c>
      <c r="BL40" s="69">
        <f t="shared" si="8"/>
        <v>2050.1999999999998</v>
      </c>
      <c r="BM40" s="69">
        <f t="shared" si="8"/>
        <v>2094.06</v>
      </c>
      <c r="BN40" s="69">
        <f t="shared" si="8"/>
        <v>1960.44</v>
      </c>
      <c r="BO40" s="69">
        <f t="shared" si="8"/>
        <v>1769.19</v>
      </c>
      <c r="BP40" s="69">
        <f t="shared" si="8"/>
        <v>1534.08</v>
      </c>
      <c r="BQ40" s="69">
        <f t="shared" si="8"/>
        <v>1173</v>
      </c>
      <c r="BR40" s="69">
        <f t="shared" si="8"/>
        <v>920.55</v>
      </c>
      <c r="BS40" s="69">
        <f t="shared" ref="BS40:CE40" si="9">SUM(BS41:BS43)</f>
        <v>608.43000000000006</v>
      </c>
      <c r="BT40" s="69">
        <f t="shared" si="9"/>
        <v>450.33</v>
      </c>
      <c r="BU40" s="69">
        <f t="shared" si="9"/>
        <v>388.62</v>
      </c>
      <c r="BV40" s="69">
        <f t="shared" si="9"/>
        <v>484.5</v>
      </c>
      <c r="BW40" s="69">
        <f t="shared" si="9"/>
        <v>56.610000000000007</v>
      </c>
      <c r="BX40" s="69">
        <f t="shared" si="9"/>
        <v>284.58</v>
      </c>
      <c r="BY40" s="69">
        <f t="shared" si="9"/>
        <v>333.54</v>
      </c>
      <c r="BZ40" s="69">
        <f t="shared" si="9"/>
        <v>715.02</v>
      </c>
      <c r="CA40" s="69">
        <f t="shared" si="9"/>
        <v>25622.400000000001</v>
      </c>
      <c r="CB40" s="69">
        <f t="shared" si="9"/>
        <v>1900.7700000000002</v>
      </c>
      <c r="CC40" s="69">
        <f t="shared" si="9"/>
        <v>2330.6999999999998</v>
      </c>
      <c r="CD40" s="69">
        <f t="shared" si="9"/>
        <v>12478.17</v>
      </c>
      <c r="CE40" s="115">
        <f t="shared" si="9"/>
        <v>973.59</v>
      </c>
    </row>
    <row r="41" spans="1:83" x14ac:dyDescent="0.25">
      <c r="A41" s="85"/>
      <c r="B41" s="68"/>
      <c r="C41" s="68"/>
      <c r="D41" s="68" t="s">
        <v>35</v>
      </c>
      <c r="E41" s="80" t="s">
        <v>343</v>
      </c>
      <c r="F41" s="69">
        <v>31682.97</v>
      </c>
      <c r="G41" s="69">
        <v>15103.77</v>
      </c>
      <c r="H41" s="69">
        <v>208.56</v>
      </c>
      <c r="I41" s="69">
        <v>206.58</v>
      </c>
      <c r="J41" s="69">
        <v>216.81</v>
      </c>
      <c r="K41" s="69">
        <v>210.87</v>
      </c>
      <c r="L41" s="69">
        <v>229.68</v>
      </c>
      <c r="M41" s="69">
        <v>229.02</v>
      </c>
      <c r="N41" s="69">
        <v>224.73</v>
      </c>
      <c r="O41" s="69">
        <v>241.56</v>
      </c>
      <c r="P41" s="69">
        <v>252.12</v>
      </c>
      <c r="Q41" s="69">
        <v>231</v>
      </c>
      <c r="R41" s="69">
        <v>262.35000000000002</v>
      </c>
      <c r="S41" s="69">
        <v>250.14</v>
      </c>
      <c r="T41" s="69">
        <v>251.13</v>
      </c>
      <c r="U41" s="69">
        <v>267.3</v>
      </c>
      <c r="V41" s="69">
        <v>277.86</v>
      </c>
      <c r="W41" s="69">
        <v>293.04000000000002</v>
      </c>
      <c r="X41" s="69">
        <v>301.29000000000002</v>
      </c>
      <c r="Y41" s="69">
        <v>294.36</v>
      </c>
      <c r="Z41" s="69">
        <v>306.89999999999998</v>
      </c>
      <c r="AA41" s="69">
        <v>317.45999999999998</v>
      </c>
      <c r="AB41" s="69">
        <v>1538.46</v>
      </c>
      <c r="AC41" s="69">
        <v>1275.45</v>
      </c>
      <c r="AD41" s="69">
        <v>1124.97</v>
      </c>
      <c r="AE41" s="69">
        <v>1111.1099999999999</v>
      </c>
      <c r="AF41" s="69">
        <v>1047.75</v>
      </c>
      <c r="AG41" s="69">
        <v>919.38</v>
      </c>
      <c r="AH41" s="69">
        <v>787.05</v>
      </c>
      <c r="AI41" s="69">
        <v>647.13</v>
      </c>
      <c r="AJ41" s="69">
        <v>503.25</v>
      </c>
      <c r="AK41" s="69">
        <v>338.58</v>
      </c>
      <c r="AL41" s="69">
        <v>264.33</v>
      </c>
      <c r="AM41" s="69">
        <v>228.69</v>
      </c>
      <c r="AN41" s="69">
        <v>244.86</v>
      </c>
      <c r="AO41" s="69">
        <v>16579.2</v>
      </c>
      <c r="AP41" s="69">
        <v>191.4</v>
      </c>
      <c r="AQ41" s="69">
        <v>206.25</v>
      </c>
      <c r="AR41" s="69">
        <v>207.24</v>
      </c>
      <c r="AS41" s="69">
        <v>222.09</v>
      </c>
      <c r="AT41" s="69">
        <v>210.87</v>
      </c>
      <c r="AU41" s="69">
        <v>219.78</v>
      </c>
      <c r="AV41" s="69">
        <v>230.67</v>
      </c>
      <c r="AW41" s="69">
        <v>220.44</v>
      </c>
      <c r="AX41" s="69">
        <v>216.15</v>
      </c>
      <c r="AY41" s="69">
        <v>244.86</v>
      </c>
      <c r="AZ41" s="69">
        <v>220.77</v>
      </c>
      <c r="BA41" s="69">
        <v>238.92</v>
      </c>
      <c r="BB41" s="69">
        <v>249.15</v>
      </c>
      <c r="BC41" s="69">
        <v>253.44</v>
      </c>
      <c r="BD41" s="69">
        <v>267.63</v>
      </c>
      <c r="BE41" s="69">
        <v>276.54000000000002</v>
      </c>
      <c r="BF41" s="69">
        <v>290.39999999999998</v>
      </c>
      <c r="BG41" s="69">
        <v>315.81</v>
      </c>
      <c r="BH41" s="69">
        <v>314.82</v>
      </c>
      <c r="BI41" s="69">
        <v>310.52999999999997</v>
      </c>
      <c r="BJ41" s="69">
        <v>1581.03</v>
      </c>
      <c r="BK41" s="69">
        <v>1398.21</v>
      </c>
      <c r="BL41" s="69">
        <v>1326.6</v>
      </c>
      <c r="BM41" s="69">
        <v>1354.98</v>
      </c>
      <c r="BN41" s="69">
        <v>1268.52</v>
      </c>
      <c r="BO41" s="69">
        <v>1144.77</v>
      </c>
      <c r="BP41" s="69">
        <v>992.64</v>
      </c>
      <c r="BQ41" s="69">
        <v>759</v>
      </c>
      <c r="BR41" s="69">
        <v>595.65</v>
      </c>
      <c r="BS41" s="69">
        <v>393.69</v>
      </c>
      <c r="BT41" s="69">
        <v>291.39</v>
      </c>
      <c r="BU41" s="69">
        <v>251.46</v>
      </c>
      <c r="BV41" s="69">
        <v>313.5</v>
      </c>
      <c r="BW41" s="69">
        <v>36.630000000000003</v>
      </c>
      <c r="BX41" s="69">
        <v>184.14</v>
      </c>
      <c r="BY41" s="69">
        <v>215.82</v>
      </c>
      <c r="BZ41" s="69">
        <v>462.66</v>
      </c>
      <c r="CA41" s="69">
        <v>16579.2</v>
      </c>
      <c r="CB41" s="69">
        <v>1229.9100000000001</v>
      </c>
      <c r="CC41" s="69">
        <v>1508.1</v>
      </c>
      <c r="CD41" s="69">
        <v>8074.11</v>
      </c>
      <c r="CE41" s="115">
        <v>629.97</v>
      </c>
    </row>
    <row r="42" spans="1:83" x14ac:dyDescent="0.25">
      <c r="A42" s="85"/>
      <c r="B42" s="68"/>
      <c r="C42" s="68"/>
      <c r="D42" s="68" t="s">
        <v>35</v>
      </c>
      <c r="E42" s="80" t="s">
        <v>344</v>
      </c>
      <c r="F42" s="69">
        <v>9600.9</v>
      </c>
      <c r="G42" s="69">
        <v>4576.8999999999996</v>
      </c>
      <c r="H42" s="69">
        <v>63.2</v>
      </c>
      <c r="I42" s="69">
        <v>62.6</v>
      </c>
      <c r="J42" s="69">
        <v>65.7</v>
      </c>
      <c r="K42" s="69">
        <v>63.9</v>
      </c>
      <c r="L42" s="69">
        <v>69.599999999999994</v>
      </c>
      <c r="M42" s="69">
        <v>69.400000000000006</v>
      </c>
      <c r="N42" s="69">
        <v>68.099999999999994</v>
      </c>
      <c r="O42" s="69">
        <v>73.2</v>
      </c>
      <c r="P42" s="69">
        <v>76.400000000000006</v>
      </c>
      <c r="Q42" s="69">
        <v>70</v>
      </c>
      <c r="R42" s="69">
        <v>79.5</v>
      </c>
      <c r="S42" s="69">
        <v>75.8</v>
      </c>
      <c r="T42" s="69">
        <v>76.099999999999994</v>
      </c>
      <c r="U42" s="69">
        <v>81</v>
      </c>
      <c r="V42" s="69">
        <v>84.2</v>
      </c>
      <c r="W42" s="69">
        <v>88.8</v>
      </c>
      <c r="X42" s="69">
        <v>91.3</v>
      </c>
      <c r="Y42" s="69">
        <v>89.2</v>
      </c>
      <c r="Z42" s="69">
        <v>93</v>
      </c>
      <c r="AA42" s="69">
        <v>96.2</v>
      </c>
      <c r="AB42" s="69">
        <v>466.2</v>
      </c>
      <c r="AC42" s="69">
        <v>386.5</v>
      </c>
      <c r="AD42" s="69">
        <v>340.9</v>
      </c>
      <c r="AE42" s="69">
        <v>336.7</v>
      </c>
      <c r="AF42" s="69">
        <v>317.5</v>
      </c>
      <c r="AG42" s="69">
        <v>278.60000000000002</v>
      </c>
      <c r="AH42" s="69">
        <v>238.5</v>
      </c>
      <c r="AI42" s="69">
        <v>196.1</v>
      </c>
      <c r="AJ42" s="69">
        <v>152.5</v>
      </c>
      <c r="AK42" s="69">
        <v>102.6</v>
      </c>
      <c r="AL42" s="69">
        <v>80.099999999999994</v>
      </c>
      <c r="AM42" s="69">
        <v>69.3</v>
      </c>
      <c r="AN42" s="69">
        <v>74.2</v>
      </c>
      <c r="AO42" s="69">
        <v>5024</v>
      </c>
      <c r="AP42" s="69">
        <v>58</v>
      </c>
      <c r="AQ42" s="69">
        <v>62.5</v>
      </c>
      <c r="AR42" s="69">
        <v>62.8</v>
      </c>
      <c r="AS42" s="69">
        <v>67.3</v>
      </c>
      <c r="AT42" s="69">
        <v>63.9</v>
      </c>
      <c r="AU42" s="69">
        <v>66.599999999999994</v>
      </c>
      <c r="AV42" s="69">
        <v>69.900000000000006</v>
      </c>
      <c r="AW42" s="69">
        <v>66.8</v>
      </c>
      <c r="AX42" s="69">
        <v>65.5</v>
      </c>
      <c r="AY42" s="69">
        <v>74.2</v>
      </c>
      <c r="AZ42" s="69">
        <v>66.900000000000006</v>
      </c>
      <c r="BA42" s="69">
        <v>72.400000000000006</v>
      </c>
      <c r="BB42" s="69">
        <v>75.5</v>
      </c>
      <c r="BC42" s="69">
        <v>76.8</v>
      </c>
      <c r="BD42" s="69">
        <v>81.099999999999994</v>
      </c>
      <c r="BE42" s="69">
        <v>83.8</v>
      </c>
      <c r="BF42" s="69">
        <v>88</v>
      </c>
      <c r="BG42" s="69">
        <v>95.7</v>
      </c>
      <c r="BH42" s="69">
        <v>95.4</v>
      </c>
      <c r="BI42" s="69">
        <v>94.1</v>
      </c>
      <c r="BJ42" s="69">
        <v>479.1</v>
      </c>
      <c r="BK42" s="69">
        <v>423.7</v>
      </c>
      <c r="BL42" s="69">
        <v>402</v>
      </c>
      <c r="BM42" s="69">
        <v>410.6</v>
      </c>
      <c r="BN42" s="69">
        <v>384.4</v>
      </c>
      <c r="BO42" s="69">
        <v>346.9</v>
      </c>
      <c r="BP42" s="69">
        <v>300.8</v>
      </c>
      <c r="BQ42" s="69">
        <v>230</v>
      </c>
      <c r="BR42" s="69">
        <v>180.5</v>
      </c>
      <c r="BS42" s="69">
        <v>119.3</v>
      </c>
      <c r="BT42" s="69">
        <v>88.3</v>
      </c>
      <c r="BU42" s="69">
        <v>76.2</v>
      </c>
      <c r="BV42" s="69">
        <v>95</v>
      </c>
      <c r="BW42" s="69">
        <v>11.1</v>
      </c>
      <c r="BX42" s="69">
        <v>55.8</v>
      </c>
      <c r="BY42" s="69">
        <v>65.400000000000006</v>
      </c>
      <c r="BZ42" s="69">
        <v>140.19999999999999</v>
      </c>
      <c r="CA42" s="69">
        <v>5024</v>
      </c>
      <c r="CB42" s="69">
        <v>372.7</v>
      </c>
      <c r="CC42" s="69">
        <v>457</v>
      </c>
      <c r="CD42" s="69">
        <v>2446.6999999999998</v>
      </c>
      <c r="CE42" s="115">
        <v>190.9</v>
      </c>
    </row>
    <row r="43" spans="1:83" x14ac:dyDescent="0.25">
      <c r="A43" s="85"/>
      <c r="B43" s="68"/>
      <c r="C43" s="68"/>
      <c r="D43" s="68" t="s">
        <v>35</v>
      </c>
      <c r="E43" s="80" t="s">
        <v>345</v>
      </c>
      <c r="F43" s="69">
        <v>7680.72</v>
      </c>
      <c r="G43" s="69">
        <v>3661.52</v>
      </c>
      <c r="H43" s="69">
        <v>50.56</v>
      </c>
      <c r="I43" s="69">
        <v>50.08</v>
      </c>
      <c r="J43" s="69">
        <v>52.56</v>
      </c>
      <c r="K43" s="69">
        <v>51.12</v>
      </c>
      <c r="L43" s="69">
        <v>55.68</v>
      </c>
      <c r="M43" s="69">
        <v>55.52</v>
      </c>
      <c r="N43" s="69">
        <v>54.48</v>
      </c>
      <c r="O43" s="69">
        <v>58.56</v>
      </c>
      <c r="P43" s="69">
        <v>61.12</v>
      </c>
      <c r="Q43" s="69">
        <v>56</v>
      </c>
      <c r="R43" s="69">
        <v>63.6</v>
      </c>
      <c r="S43" s="69">
        <v>60.64</v>
      </c>
      <c r="T43" s="69">
        <v>60.88</v>
      </c>
      <c r="U43" s="69">
        <v>64.8</v>
      </c>
      <c r="V43" s="69">
        <v>67.36</v>
      </c>
      <c r="W43" s="69">
        <v>71.040000000000006</v>
      </c>
      <c r="X43" s="69">
        <v>73.040000000000006</v>
      </c>
      <c r="Y43" s="69">
        <v>71.36</v>
      </c>
      <c r="Z43" s="69">
        <v>74.400000000000006</v>
      </c>
      <c r="AA43" s="69">
        <v>76.959999999999994</v>
      </c>
      <c r="AB43" s="69">
        <v>372.96</v>
      </c>
      <c r="AC43" s="69">
        <v>309.2</v>
      </c>
      <c r="AD43" s="69">
        <v>272.72000000000003</v>
      </c>
      <c r="AE43" s="69">
        <v>269.36</v>
      </c>
      <c r="AF43" s="69">
        <v>254</v>
      </c>
      <c r="AG43" s="69">
        <v>222.88</v>
      </c>
      <c r="AH43" s="69">
        <v>190.8</v>
      </c>
      <c r="AI43" s="69">
        <v>156.88</v>
      </c>
      <c r="AJ43" s="69">
        <v>122</v>
      </c>
      <c r="AK43" s="69">
        <v>82.08</v>
      </c>
      <c r="AL43" s="69">
        <v>64.08</v>
      </c>
      <c r="AM43" s="69">
        <v>55.44</v>
      </c>
      <c r="AN43" s="69">
        <v>59.36</v>
      </c>
      <c r="AO43" s="69">
        <v>4019.2</v>
      </c>
      <c r="AP43" s="69">
        <v>46.4</v>
      </c>
      <c r="AQ43" s="69">
        <v>50</v>
      </c>
      <c r="AR43" s="69">
        <v>50.24</v>
      </c>
      <c r="AS43" s="69">
        <v>53.84</v>
      </c>
      <c r="AT43" s="69">
        <v>51.12</v>
      </c>
      <c r="AU43" s="69">
        <v>53.28</v>
      </c>
      <c r="AV43" s="69">
        <v>55.92</v>
      </c>
      <c r="AW43" s="69">
        <v>53.44</v>
      </c>
      <c r="AX43" s="69">
        <v>52.4</v>
      </c>
      <c r="AY43" s="69">
        <v>59.36</v>
      </c>
      <c r="AZ43" s="69">
        <v>53.52</v>
      </c>
      <c r="BA43" s="69">
        <v>57.92</v>
      </c>
      <c r="BB43" s="69">
        <v>60.4</v>
      </c>
      <c r="BC43" s="69">
        <v>61.44</v>
      </c>
      <c r="BD43" s="69">
        <v>64.88</v>
      </c>
      <c r="BE43" s="69">
        <v>67.040000000000006</v>
      </c>
      <c r="BF43" s="69">
        <v>70.400000000000006</v>
      </c>
      <c r="BG43" s="69">
        <v>76.56</v>
      </c>
      <c r="BH43" s="69">
        <v>76.319999999999993</v>
      </c>
      <c r="BI43" s="69">
        <v>75.28</v>
      </c>
      <c r="BJ43" s="69">
        <v>383.28</v>
      </c>
      <c r="BK43" s="69">
        <v>338.96</v>
      </c>
      <c r="BL43" s="69">
        <v>321.60000000000002</v>
      </c>
      <c r="BM43" s="69">
        <v>328.48</v>
      </c>
      <c r="BN43" s="69">
        <v>307.52</v>
      </c>
      <c r="BO43" s="69">
        <v>277.52</v>
      </c>
      <c r="BP43" s="69">
        <v>240.64</v>
      </c>
      <c r="BQ43" s="69">
        <v>184</v>
      </c>
      <c r="BR43" s="69">
        <v>144.4</v>
      </c>
      <c r="BS43" s="69">
        <v>95.44</v>
      </c>
      <c r="BT43" s="69">
        <v>70.64</v>
      </c>
      <c r="BU43" s="69">
        <v>60.96</v>
      </c>
      <c r="BV43" s="69">
        <v>76</v>
      </c>
      <c r="BW43" s="69">
        <v>8.8800000000000008</v>
      </c>
      <c r="BX43" s="69">
        <v>44.64</v>
      </c>
      <c r="BY43" s="69">
        <v>52.32</v>
      </c>
      <c r="BZ43" s="69">
        <v>112.16</v>
      </c>
      <c r="CA43" s="69">
        <v>4019.2</v>
      </c>
      <c r="CB43" s="69">
        <v>298.16000000000003</v>
      </c>
      <c r="CC43" s="69">
        <v>365.6</v>
      </c>
      <c r="CD43" s="69">
        <v>1957.36</v>
      </c>
      <c r="CE43" s="115">
        <v>152.72</v>
      </c>
    </row>
    <row r="44" spans="1:83" x14ac:dyDescent="0.25">
      <c r="A44" s="85" t="s">
        <v>34</v>
      </c>
      <c r="B44" s="68" t="s">
        <v>31</v>
      </c>
      <c r="C44" s="68" t="s">
        <v>31</v>
      </c>
      <c r="D44" s="68"/>
      <c r="E44" s="122" t="s">
        <v>346</v>
      </c>
      <c r="F44" s="69">
        <f>SUM(F45:F47)</f>
        <v>47044.41</v>
      </c>
      <c r="G44" s="69">
        <f t="shared" ref="G44:BR44" si="10">SUM(G45:G47)</f>
        <v>22426.809999999998</v>
      </c>
      <c r="H44" s="69">
        <f t="shared" si="10"/>
        <v>309.67999999999995</v>
      </c>
      <c r="I44" s="69">
        <f t="shared" si="10"/>
        <v>306.74</v>
      </c>
      <c r="J44" s="69">
        <f t="shared" si="10"/>
        <v>321.92999999999995</v>
      </c>
      <c r="K44" s="69">
        <f t="shared" si="10"/>
        <v>313.11</v>
      </c>
      <c r="L44" s="69">
        <f t="shared" si="10"/>
        <v>341.03999999999996</v>
      </c>
      <c r="M44" s="69">
        <f t="shared" si="10"/>
        <v>340.05999999999995</v>
      </c>
      <c r="N44" s="69">
        <f t="shared" si="10"/>
        <v>333.69</v>
      </c>
      <c r="O44" s="69">
        <f t="shared" si="10"/>
        <v>358.67999999999995</v>
      </c>
      <c r="P44" s="69">
        <f t="shared" si="10"/>
        <v>374.36</v>
      </c>
      <c r="Q44" s="69">
        <f t="shared" si="10"/>
        <v>343</v>
      </c>
      <c r="R44" s="69">
        <f t="shared" si="10"/>
        <v>389.54999999999995</v>
      </c>
      <c r="S44" s="69">
        <f t="shared" si="10"/>
        <v>371.41999999999996</v>
      </c>
      <c r="T44" s="69">
        <f t="shared" si="10"/>
        <v>372.89</v>
      </c>
      <c r="U44" s="69">
        <f t="shared" si="10"/>
        <v>396.9</v>
      </c>
      <c r="V44" s="69">
        <f t="shared" si="10"/>
        <v>412.58000000000004</v>
      </c>
      <c r="W44" s="69">
        <f t="shared" si="10"/>
        <v>435.12</v>
      </c>
      <c r="X44" s="69">
        <f t="shared" si="10"/>
        <v>447.37</v>
      </c>
      <c r="Y44" s="69">
        <f t="shared" si="10"/>
        <v>437.08000000000004</v>
      </c>
      <c r="Z44" s="69">
        <f t="shared" si="10"/>
        <v>455.70000000000005</v>
      </c>
      <c r="AA44" s="69">
        <f t="shared" si="10"/>
        <v>471.38</v>
      </c>
      <c r="AB44" s="69">
        <f t="shared" si="10"/>
        <v>2284.38</v>
      </c>
      <c r="AC44" s="69">
        <f t="shared" si="10"/>
        <v>1893.85</v>
      </c>
      <c r="AD44" s="69">
        <f t="shared" si="10"/>
        <v>1670.4099999999999</v>
      </c>
      <c r="AE44" s="69">
        <f t="shared" si="10"/>
        <v>1649.83</v>
      </c>
      <c r="AF44" s="69">
        <f t="shared" si="10"/>
        <v>1555.75</v>
      </c>
      <c r="AG44" s="69">
        <f t="shared" si="10"/>
        <v>1365.14</v>
      </c>
      <c r="AH44" s="69">
        <f t="shared" si="10"/>
        <v>1168.6500000000001</v>
      </c>
      <c r="AI44" s="69">
        <f t="shared" si="10"/>
        <v>960.8900000000001</v>
      </c>
      <c r="AJ44" s="69">
        <f t="shared" si="10"/>
        <v>747.25</v>
      </c>
      <c r="AK44" s="69">
        <f t="shared" si="10"/>
        <v>502.74</v>
      </c>
      <c r="AL44" s="69">
        <f t="shared" si="10"/>
        <v>392.49</v>
      </c>
      <c r="AM44" s="69">
        <f t="shared" si="10"/>
        <v>339.57000000000005</v>
      </c>
      <c r="AN44" s="69">
        <f t="shared" si="10"/>
        <v>363.58000000000004</v>
      </c>
      <c r="AO44" s="69">
        <f t="shared" si="10"/>
        <v>24617.599999999999</v>
      </c>
      <c r="AP44" s="69">
        <f t="shared" si="10"/>
        <v>284.2</v>
      </c>
      <c r="AQ44" s="69">
        <f t="shared" si="10"/>
        <v>306.25</v>
      </c>
      <c r="AR44" s="69">
        <f t="shared" si="10"/>
        <v>307.72000000000003</v>
      </c>
      <c r="AS44" s="69">
        <f t="shared" si="10"/>
        <v>329.77</v>
      </c>
      <c r="AT44" s="69">
        <f t="shared" si="10"/>
        <v>313.11</v>
      </c>
      <c r="AU44" s="69">
        <f t="shared" si="10"/>
        <v>326.33999999999997</v>
      </c>
      <c r="AV44" s="69">
        <f t="shared" si="10"/>
        <v>342.51</v>
      </c>
      <c r="AW44" s="69">
        <f t="shared" si="10"/>
        <v>327.32000000000005</v>
      </c>
      <c r="AX44" s="69">
        <f t="shared" si="10"/>
        <v>320.95</v>
      </c>
      <c r="AY44" s="69">
        <f t="shared" si="10"/>
        <v>363.58000000000004</v>
      </c>
      <c r="AZ44" s="69">
        <f t="shared" si="10"/>
        <v>327.81</v>
      </c>
      <c r="BA44" s="69">
        <f t="shared" si="10"/>
        <v>354.76</v>
      </c>
      <c r="BB44" s="69">
        <f t="shared" si="10"/>
        <v>369.95000000000005</v>
      </c>
      <c r="BC44" s="69">
        <f t="shared" si="10"/>
        <v>376.32000000000005</v>
      </c>
      <c r="BD44" s="69">
        <f t="shared" si="10"/>
        <v>397.39</v>
      </c>
      <c r="BE44" s="69">
        <f t="shared" si="10"/>
        <v>410.62</v>
      </c>
      <c r="BF44" s="69">
        <f t="shared" si="10"/>
        <v>431.20000000000005</v>
      </c>
      <c r="BG44" s="69">
        <f t="shared" si="10"/>
        <v>468.92999999999995</v>
      </c>
      <c r="BH44" s="69">
        <f t="shared" si="10"/>
        <v>467.46000000000004</v>
      </c>
      <c r="BI44" s="69">
        <f t="shared" si="10"/>
        <v>461.09</v>
      </c>
      <c r="BJ44" s="69">
        <f t="shared" si="10"/>
        <v>2347.59</v>
      </c>
      <c r="BK44" s="69">
        <f t="shared" si="10"/>
        <v>2076.13</v>
      </c>
      <c r="BL44" s="69">
        <f t="shared" si="10"/>
        <v>1969.8000000000002</v>
      </c>
      <c r="BM44" s="69">
        <f t="shared" si="10"/>
        <v>2011.9399999999998</v>
      </c>
      <c r="BN44" s="69">
        <f t="shared" si="10"/>
        <v>1883.5600000000002</v>
      </c>
      <c r="BO44" s="69">
        <f t="shared" si="10"/>
        <v>1699.81</v>
      </c>
      <c r="BP44" s="69">
        <f t="shared" si="10"/>
        <v>1473.92</v>
      </c>
      <c r="BQ44" s="69">
        <f t="shared" si="10"/>
        <v>1127</v>
      </c>
      <c r="BR44" s="69">
        <f t="shared" si="10"/>
        <v>884.45</v>
      </c>
      <c r="BS44" s="69">
        <f t="shared" ref="BS44:CE44" si="11">SUM(BS45:BS47)</f>
        <v>584.57000000000005</v>
      </c>
      <c r="BT44" s="69">
        <f t="shared" si="11"/>
        <v>432.66999999999996</v>
      </c>
      <c r="BU44" s="69">
        <f t="shared" si="11"/>
        <v>373.38</v>
      </c>
      <c r="BV44" s="69">
        <f t="shared" si="11"/>
        <v>465.5</v>
      </c>
      <c r="BW44" s="69">
        <f t="shared" si="11"/>
        <v>54.39</v>
      </c>
      <c r="BX44" s="69">
        <f t="shared" si="11"/>
        <v>273.41999999999996</v>
      </c>
      <c r="BY44" s="69">
        <f t="shared" si="11"/>
        <v>320.46000000000004</v>
      </c>
      <c r="BZ44" s="69">
        <f t="shared" si="11"/>
        <v>686.98</v>
      </c>
      <c r="CA44" s="69">
        <f t="shared" si="11"/>
        <v>24617.599999999999</v>
      </c>
      <c r="CB44" s="69">
        <f t="shared" si="11"/>
        <v>1826.23</v>
      </c>
      <c r="CC44" s="69">
        <f t="shared" si="11"/>
        <v>2239.3000000000002</v>
      </c>
      <c r="CD44" s="69">
        <f t="shared" si="11"/>
        <v>11988.830000000002</v>
      </c>
      <c r="CE44" s="115">
        <f t="shared" si="11"/>
        <v>935.41</v>
      </c>
    </row>
    <row r="45" spans="1:83" x14ac:dyDescent="0.25">
      <c r="A45" s="85"/>
      <c r="B45" s="68"/>
      <c r="C45" s="68"/>
      <c r="D45" s="68" t="s">
        <v>35</v>
      </c>
      <c r="E45" s="80" t="s">
        <v>347</v>
      </c>
      <c r="F45" s="69">
        <v>25922.43</v>
      </c>
      <c r="G45" s="69">
        <v>12357.63</v>
      </c>
      <c r="H45" s="69">
        <v>170.64</v>
      </c>
      <c r="I45" s="69">
        <v>169.02</v>
      </c>
      <c r="J45" s="69">
        <v>177.39</v>
      </c>
      <c r="K45" s="69">
        <v>172.53</v>
      </c>
      <c r="L45" s="69">
        <v>187.92</v>
      </c>
      <c r="M45" s="69">
        <v>187.38</v>
      </c>
      <c r="N45" s="69">
        <v>183.87</v>
      </c>
      <c r="O45" s="69">
        <v>197.64</v>
      </c>
      <c r="P45" s="69">
        <v>206.28</v>
      </c>
      <c r="Q45" s="69">
        <v>189</v>
      </c>
      <c r="R45" s="69">
        <v>214.65</v>
      </c>
      <c r="S45" s="69">
        <v>204.66</v>
      </c>
      <c r="T45" s="69">
        <v>205.47</v>
      </c>
      <c r="U45" s="69">
        <v>218.7</v>
      </c>
      <c r="V45" s="69">
        <v>227.34</v>
      </c>
      <c r="W45" s="69">
        <v>239.76</v>
      </c>
      <c r="X45" s="69">
        <v>246.51</v>
      </c>
      <c r="Y45" s="69">
        <v>240.84</v>
      </c>
      <c r="Z45" s="69">
        <v>251.1</v>
      </c>
      <c r="AA45" s="69">
        <v>259.74</v>
      </c>
      <c r="AB45" s="69">
        <v>1258.74</v>
      </c>
      <c r="AC45" s="69">
        <v>1043.55</v>
      </c>
      <c r="AD45" s="69">
        <v>920.43</v>
      </c>
      <c r="AE45" s="69">
        <v>909.09</v>
      </c>
      <c r="AF45" s="69">
        <v>857.25</v>
      </c>
      <c r="AG45" s="69">
        <v>752.22</v>
      </c>
      <c r="AH45" s="69">
        <v>643.95000000000005</v>
      </c>
      <c r="AI45" s="69">
        <v>529.47</v>
      </c>
      <c r="AJ45" s="69">
        <v>411.75</v>
      </c>
      <c r="AK45" s="69">
        <v>277.02</v>
      </c>
      <c r="AL45" s="69">
        <v>216.27</v>
      </c>
      <c r="AM45" s="69">
        <v>187.11</v>
      </c>
      <c r="AN45" s="69">
        <v>200.34</v>
      </c>
      <c r="AO45" s="69">
        <v>13564.8</v>
      </c>
      <c r="AP45" s="69">
        <v>156.6</v>
      </c>
      <c r="AQ45" s="69">
        <v>168.75</v>
      </c>
      <c r="AR45" s="69">
        <v>169.56</v>
      </c>
      <c r="AS45" s="69">
        <v>181.71</v>
      </c>
      <c r="AT45" s="69">
        <v>172.53</v>
      </c>
      <c r="AU45" s="69">
        <v>179.82</v>
      </c>
      <c r="AV45" s="69">
        <v>188.73</v>
      </c>
      <c r="AW45" s="69">
        <v>180.36</v>
      </c>
      <c r="AX45" s="69">
        <v>176.85</v>
      </c>
      <c r="AY45" s="69">
        <v>200.34</v>
      </c>
      <c r="AZ45" s="69">
        <v>180.63</v>
      </c>
      <c r="BA45" s="69">
        <v>195.48</v>
      </c>
      <c r="BB45" s="69">
        <v>203.85</v>
      </c>
      <c r="BC45" s="69">
        <v>207.36</v>
      </c>
      <c r="BD45" s="69">
        <v>218.97</v>
      </c>
      <c r="BE45" s="69">
        <v>226.26</v>
      </c>
      <c r="BF45" s="69">
        <v>237.6</v>
      </c>
      <c r="BG45" s="69">
        <v>258.39</v>
      </c>
      <c r="BH45" s="69">
        <v>257.58</v>
      </c>
      <c r="BI45" s="69">
        <v>254.07</v>
      </c>
      <c r="BJ45" s="69">
        <v>1293.57</v>
      </c>
      <c r="BK45" s="69">
        <v>1143.99</v>
      </c>
      <c r="BL45" s="69">
        <v>1085.4000000000001</v>
      </c>
      <c r="BM45" s="69">
        <v>1108.6199999999999</v>
      </c>
      <c r="BN45" s="69">
        <v>1037.8800000000001</v>
      </c>
      <c r="BO45" s="69">
        <v>936.63</v>
      </c>
      <c r="BP45" s="69">
        <v>812.16</v>
      </c>
      <c r="BQ45" s="69">
        <v>621</v>
      </c>
      <c r="BR45" s="69">
        <v>487.35</v>
      </c>
      <c r="BS45" s="69">
        <v>322.11</v>
      </c>
      <c r="BT45" s="69">
        <v>238.41</v>
      </c>
      <c r="BU45" s="69">
        <v>205.74</v>
      </c>
      <c r="BV45" s="69">
        <v>256.5</v>
      </c>
      <c r="BW45" s="69">
        <v>29.97</v>
      </c>
      <c r="BX45" s="69">
        <v>150.66</v>
      </c>
      <c r="BY45" s="69">
        <v>176.58</v>
      </c>
      <c r="BZ45" s="69">
        <v>378.54</v>
      </c>
      <c r="CA45" s="69">
        <v>13564.8</v>
      </c>
      <c r="CB45" s="69">
        <v>1006.29</v>
      </c>
      <c r="CC45" s="69">
        <v>1233.9000000000001</v>
      </c>
      <c r="CD45" s="69">
        <v>6606.09</v>
      </c>
      <c r="CE45" s="115">
        <v>515.42999999999995</v>
      </c>
    </row>
    <row r="46" spans="1:83" x14ac:dyDescent="0.25">
      <c r="A46" s="85"/>
      <c r="B46" s="68"/>
      <c r="C46" s="68"/>
      <c r="D46" s="68" t="s">
        <v>35</v>
      </c>
      <c r="E46" s="80" t="s">
        <v>348</v>
      </c>
      <c r="F46" s="69">
        <v>9600.9</v>
      </c>
      <c r="G46" s="69">
        <v>4576.8999999999996</v>
      </c>
      <c r="H46" s="69">
        <v>63.2</v>
      </c>
      <c r="I46" s="69">
        <v>62.6</v>
      </c>
      <c r="J46" s="69">
        <v>65.7</v>
      </c>
      <c r="K46" s="69">
        <v>63.9</v>
      </c>
      <c r="L46" s="69">
        <v>69.599999999999994</v>
      </c>
      <c r="M46" s="69">
        <v>69.400000000000006</v>
      </c>
      <c r="N46" s="69">
        <v>68.099999999999994</v>
      </c>
      <c r="O46" s="69">
        <v>73.2</v>
      </c>
      <c r="P46" s="69">
        <v>76.400000000000006</v>
      </c>
      <c r="Q46" s="69">
        <v>70</v>
      </c>
      <c r="R46" s="69">
        <v>79.5</v>
      </c>
      <c r="S46" s="69">
        <v>75.8</v>
      </c>
      <c r="T46" s="69">
        <v>76.099999999999994</v>
      </c>
      <c r="U46" s="69">
        <v>81</v>
      </c>
      <c r="V46" s="69">
        <v>84.2</v>
      </c>
      <c r="W46" s="69">
        <v>88.8</v>
      </c>
      <c r="X46" s="69">
        <v>91.3</v>
      </c>
      <c r="Y46" s="69">
        <v>89.2</v>
      </c>
      <c r="Z46" s="69">
        <v>93</v>
      </c>
      <c r="AA46" s="69">
        <v>96.2</v>
      </c>
      <c r="AB46" s="69">
        <v>466.2</v>
      </c>
      <c r="AC46" s="69">
        <v>386.5</v>
      </c>
      <c r="AD46" s="69">
        <v>340.9</v>
      </c>
      <c r="AE46" s="69">
        <v>336.7</v>
      </c>
      <c r="AF46" s="69">
        <v>317.5</v>
      </c>
      <c r="AG46" s="69">
        <v>278.60000000000002</v>
      </c>
      <c r="AH46" s="69">
        <v>238.5</v>
      </c>
      <c r="AI46" s="69">
        <v>196.1</v>
      </c>
      <c r="AJ46" s="69">
        <v>152.5</v>
      </c>
      <c r="AK46" s="69">
        <v>102.6</v>
      </c>
      <c r="AL46" s="69">
        <v>80.099999999999994</v>
      </c>
      <c r="AM46" s="69">
        <v>69.3</v>
      </c>
      <c r="AN46" s="69">
        <v>74.2</v>
      </c>
      <c r="AO46" s="69">
        <v>5024</v>
      </c>
      <c r="AP46" s="69">
        <v>58</v>
      </c>
      <c r="AQ46" s="69">
        <v>62.5</v>
      </c>
      <c r="AR46" s="69">
        <v>62.8</v>
      </c>
      <c r="AS46" s="69">
        <v>67.3</v>
      </c>
      <c r="AT46" s="69">
        <v>63.9</v>
      </c>
      <c r="AU46" s="69">
        <v>66.599999999999994</v>
      </c>
      <c r="AV46" s="69">
        <v>69.900000000000006</v>
      </c>
      <c r="AW46" s="69">
        <v>66.8</v>
      </c>
      <c r="AX46" s="69">
        <v>65.5</v>
      </c>
      <c r="AY46" s="69">
        <v>74.2</v>
      </c>
      <c r="AZ46" s="69">
        <v>66.900000000000006</v>
      </c>
      <c r="BA46" s="69">
        <v>72.400000000000006</v>
      </c>
      <c r="BB46" s="69">
        <v>75.5</v>
      </c>
      <c r="BC46" s="69">
        <v>76.8</v>
      </c>
      <c r="BD46" s="69">
        <v>81.099999999999994</v>
      </c>
      <c r="BE46" s="69">
        <v>83.8</v>
      </c>
      <c r="BF46" s="69">
        <v>88</v>
      </c>
      <c r="BG46" s="69">
        <v>95.7</v>
      </c>
      <c r="BH46" s="69">
        <v>95.4</v>
      </c>
      <c r="BI46" s="69">
        <v>94.1</v>
      </c>
      <c r="BJ46" s="69">
        <v>479.1</v>
      </c>
      <c r="BK46" s="69">
        <v>423.7</v>
      </c>
      <c r="BL46" s="69">
        <v>402</v>
      </c>
      <c r="BM46" s="69">
        <v>410.6</v>
      </c>
      <c r="BN46" s="69">
        <v>384.4</v>
      </c>
      <c r="BO46" s="69">
        <v>346.9</v>
      </c>
      <c r="BP46" s="69">
        <v>300.8</v>
      </c>
      <c r="BQ46" s="69">
        <v>230</v>
      </c>
      <c r="BR46" s="69">
        <v>180.5</v>
      </c>
      <c r="BS46" s="69">
        <v>119.3</v>
      </c>
      <c r="BT46" s="69">
        <v>88.3</v>
      </c>
      <c r="BU46" s="69">
        <v>76.2</v>
      </c>
      <c r="BV46" s="69">
        <v>95</v>
      </c>
      <c r="BW46" s="69">
        <v>11.1</v>
      </c>
      <c r="BX46" s="69">
        <v>55.8</v>
      </c>
      <c r="BY46" s="69">
        <v>65.400000000000006</v>
      </c>
      <c r="BZ46" s="69">
        <v>140.19999999999999</v>
      </c>
      <c r="CA46" s="69">
        <v>5024</v>
      </c>
      <c r="CB46" s="69">
        <v>372.7</v>
      </c>
      <c r="CC46" s="69">
        <v>457</v>
      </c>
      <c r="CD46" s="69">
        <v>2446.6999999999998</v>
      </c>
      <c r="CE46" s="115">
        <v>190.9</v>
      </c>
    </row>
    <row r="47" spans="1:83" x14ac:dyDescent="0.25">
      <c r="A47" s="85"/>
      <c r="B47" s="68"/>
      <c r="C47" s="68"/>
      <c r="D47" s="68" t="s">
        <v>35</v>
      </c>
      <c r="E47" s="80" t="s">
        <v>349</v>
      </c>
      <c r="F47" s="69">
        <v>11521.08</v>
      </c>
      <c r="G47" s="69">
        <v>5492.28</v>
      </c>
      <c r="H47" s="69">
        <v>75.84</v>
      </c>
      <c r="I47" s="69">
        <v>75.12</v>
      </c>
      <c r="J47" s="69">
        <v>78.84</v>
      </c>
      <c r="K47" s="69">
        <v>76.680000000000007</v>
      </c>
      <c r="L47" s="69">
        <v>83.52</v>
      </c>
      <c r="M47" s="69">
        <v>83.28</v>
      </c>
      <c r="N47" s="69">
        <v>81.72</v>
      </c>
      <c r="O47" s="69">
        <v>87.84</v>
      </c>
      <c r="P47" s="69">
        <v>91.68</v>
      </c>
      <c r="Q47" s="69">
        <v>84</v>
      </c>
      <c r="R47" s="69">
        <v>95.4</v>
      </c>
      <c r="S47" s="69">
        <v>90.96</v>
      </c>
      <c r="T47" s="69">
        <v>91.32</v>
      </c>
      <c r="U47" s="69">
        <v>97.2</v>
      </c>
      <c r="V47" s="69">
        <v>101.04</v>
      </c>
      <c r="W47" s="69">
        <v>106.56</v>
      </c>
      <c r="X47" s="69">
        <v>109.56</v>
      </c>
      <c r="Y47" s="69">
        <v>107.04</v>
      </c>
      <c r="Z47" s="69">
        <v>111.6</v>
      </c>
      <c r="AA47" s="69">
        <v>115.44</v>
      </c>
      <c r="AB47" s="69">
        <v>559.44000000000005</v>
      </c>
      <c r="AC47" s="69">
        <v>463.8</v>
      </c>
      <c r="AD47" s="69">
        <v>409.08</v>
      </c>
      <c r="AE47" s="69">
        <v>404.04</v>
      </c>
      <c r="AF47" s="69">
        <v>381</v>
      </c>
      <c r="AG47" s="69">
        <v>334.32</v>
      </c>
      <c r="AH47" s="69">
        <v>286.2</v>
      </c>
      <c r="AI47" s="69">
        <v>235.32</v>
      </c>
      <c r="AJ47" s="69">
        <v>183</v>
      </c>
      <c r="AK47" s="69">
        <v>123.12</v>
      </c>
      <c r="AL47" s="69">
        <v>96.12</v>
      </c>
      <c r="AM47" s="69">
        <v>83.16</v>
      </c>
      <c r="AN47" s="69">
        <v>89.04</v>
      </c>
      <c r="AO47" s="69">
        <v>6028.8</v>
      </c>
      <c r="AP47" s="69">
        <v>69.599999999999994</v>
      </c>
      <c r="AQ47" s="69">
        <v>75</v>
      </c>
      <c r="AR47" s="69">
        <v>75.36</v>
      </c>
      <c r="AS47" s="69">
        <v>80.760000000000005</v>
      </c>
      <c r="AT47" s="69">
        <v>76.680000000000007</v>
      </c>
      <c r="AU47" s="69">
        <v>79.92</v>
      </c>
      <c r="AV47" s="69">
        <v>83.88</v>
      </c>
      <c r="AW47" s="69">
        <v>80.16</v>
      </c>
      <c r="AX47" s="69">
        <v>78.599999999999994</v>
      </c>
      <c r="AY47" s="69">
        <v>89.04</v>
      </c>
      <c r="AZ47" s="69">
        <v>80.28</v>
      </c>
      <c r="BA47" s="69">
        <v>86.88</v>
      </c>
      <c r="BB47" s="69">
        <v>90.6</v>
      </c>
      <c r="BC47" s="69">
        <v>92.16</v>
      </c>
      <c r="BD47" s="69">
        <v>97.32</v>
      </c>
      <c r="BE47" s="69">
        <v>100.56</v>
      </c>
      <c r="BF47" s="69">
        <v>105.6</v>
      </c>
      <c r="BG47" s="69">
        <v>114.84</v>
      </c>
      <c r="BH47" s="69">
        <v>114.48</v>
      </c>
      <c r="BI47" s="69">
        <v>112.92</v>
      </c>
      <c r="BJ47" s="69">
        <v>574.91999999999996</v>
      </c>
      <c r="BK47" s="69">
        <v>508.44</v>
      </c>
      <c r="BL47" s="69">
        <v>482.4</v>
      </c>
      <c r="BM47" s="69">
        <v>492.72</v>
      </c>
      <c r="BN47" s="69">
        <v>461.28</v>
      </c>
      <c r="BO47" s="69">
        <v>416.28</v>
      </c>
      <c r="BP47" s="69">
        <v>360.96</v>
      </c>
      <c r="BQ47" s="69">
        <v>276</v>
      </c>
      <c r="BR47" s="69">
        <v>216.6</v>
      </c>
      <c r="BS47" s="69">
        <v>143.16</v>
      </c>
      <c r="BT47" s="69">
        <v>105.96</v>
      </c>
      <c r="BU47" s="69">
        <v>91.44</v>
      </c>
      <c r="BV47" s="69">
        <v>114</v>
      </c>
      <c r="BW47" s="69">
        <v>13.32</v>
      </c>
      <c r="BX47" s="69">
        <v>66.959999999999994</v>
      </c>
      <c r="BY47" s="69">
        <v>78.48</v>
      </c>
      <c r="BZ47" s="69">
        <v>168.24</v>
      </c>
      <c r="CA47" s="69">
        <v>6028.8</v>
      </c>
      <c r="CB47" s="69">
        <v>447.24</v>
      </c>
      <c r="CC47" s="69">
        <v>548.4</v>
      </c>
      <c r="CD47" s="69">
        <v>2936.04</v>
      </c>
      <c r="CE47" s="115">
        <v>229.08</v>
      </c>
    </row>
    <row r="48" spans="1:83" x14ac:dyDescent="0.25">
      <c r="A48" s="85" t="s">
        <v>36</v>
      </c>
      <c r="B48" s="68" t="s">
        <v>31</v>
      </c>
      <c r="C48" s="68" t="s">
        <v>31</v>
      </c>
      <c r="D48" s="68"/>
      <c r="E48" s="77" t="s">
        <v>350</v>
      </c>
      <c r="F48" s="69">
        <f>SUM(F49:F50)</f>
        <v>46452.9</v>
      </c>
      <c r="G48" s="69">
        <f t="shared" ref="G48:BR48" si="12">SUM(G49:G50)</f>
        <v>22510.799999999999</v>
      </c>
      <c r="H48" s="69">
        <f t="shared" si="12"/>
        <v>369</v>
      </c>
      <c r="I48" s="69">
        <f t="shared" si="12"/>
        <v>369.6</v>
      </c>
      <c r="J48" s="69">
        <f t="shared" si="12"/>
        <v>384</v>
      </c>
      <c r="K48" s="69">
        <f t="shared" si="12"/>
        <v>382.2</v>
      </c>
      <c r="L48" s="69">
        <f t="shared" si="12"/>
        <v>382.5</v>
      </c>
      <c r="M48" s="69">
        <f t="shared" si="12"/>
        <v>394.79999999999995</v>
      </c>
      <c r="N48" s="69">
        <f t="shared" si="12"/>
        <v>390.6</v>
      </c>
      <c r="O48" s="69">
        <f t="shared" si="12"/>
        <v>382.5</v>
      </c>
      <c r="P48" s="69">
        <f t="shared" si="12"/>
        <v>377.4</v>
      </c>
      <c r="Q48" s="69">
        <f t="shared" si="12"/>
        <v>369.3</v>
      </c>
      <c r="R48" s="69">
        <f t="shared" si="12"/>
        <v>366.3</v>
      </c>
      <c r="S48" s="69">
        <f t="shared" si="12"/>
        <v>359.7</v>
      </c>
      <c r="T48" s="69">
        <f t="shared" si="12"/>
        <v>366.9</v>
      </c>
      <c r="U48" s="69">
        <f t="shared" si="12"/>
        <v>357.9</v>
      </c>
      <c r="V48" s="69">
        <f t="shared" si="12"/>
        <v>375.9</v>
      </c>
      <c r="W48" s="69">
        <f t="shared" si="12"/>
        <v>385.20000000000005</v>
      </c>
      <c r="X48" s="69">
        <f t="shared" si="12"/>
        <v>397.2</v>
      </c>
      <c r="Y48" s="69">
        <f t="shared" si="12"/>
        <v>417.9</v>
      </c>
      <c r="Z48" s="69">
        <f t="shared" si="12"/>
        <v>395.4</v>
      </c>
      <c r="AA48" s="69">
        <f t="shared" si="12"/>
        <v>421.5</v>
      </c>
      <c r="AB48" s="69">
        <f t="shared" si="12"/>
        <v>2073.3000000000002</v>
      </c>
      <c r="AC48" s="69">
        <f t="shared" si="12"/>
        <v>1968.6000000000001</v>
      </c>
      <c r="AD48" s="69">
        <f t="shared" si="12"/>
        <v>1945.8000000000002</v>
      </c>
      <c r="AE48" s="69">
        <f t="shared" si="12"/>
        <v>1650.6</v>
      </c>
      <c r="AF48" s="69">
        <f t="shared" si="12"/>
        <v>1580.1</v>
      </c>
      <c r="AG48" s="69">
        <f t="shared" si="12"/>
        <v>1257.9000000000001</v>
      </c>
      <c r="AH48" s="69">
        <f t="shared" si="12"/>
        <v>1098</v>
      </c>
      <c r="AI48" s="69">
        <f t="shared" si="12"/>
        <v>994.5</v>
      </c>
      <c r="AJ48" s="69">
        <f t="shared" si="12"/>
        <v>759.3</v>
      </c>
      <c r="AK48" s="69">
        <f t="shared" si="12"/>
        <v>541.20000000000005</v>
      </c>
      <c r="AL48" s="69">
        <f t="shared" si="12"/>
        <v>395.7</v>
      </c>
      <c r="AM48" s="69">
        <f t="shared" si="12"/>
        <v>297.60000000000002</v>
      </c>
      <c r="AN48" s="69">
        <f t="shared" si="12"/>
        <v>302.39999999999998</v>
      </c>
      <c r="AO48" s="69">
        <f t="shared" si="12"/>
        <v>23942.1</v>
      </c>
      <c r="AP48" s="69">
        <f t="shared" si="12"/>
        <v>350.4</v>
      </c>
      <c r="AQ48" s="69">
        <f t="shared" si="12"/>
        <v>369</v>
      </c>
      <c r="AR48" s="69">
        <f t="shared" si="12"/>
        <v>366.9</v>
      </c>
      <c r="AS48" s="69">
        <f t="shared" si="12"/>
        <v>375.3</v>
      </c>
      <c r="AT48" s="69">
        <f t="shared" si="12"/>
        <v>376.8</v>
      </c>
      <c r="AU48" s="69">
        <f t="shared" si="12"/>
        <v>361.5</v>
      </c>
      <c r="AV48" s="69">
        <f t="shared" si="12"/>
        <v>361.2</v>
      </c>
      <c r="AW48" s="69">
        <f t="shared" si="12"/>
        <v>362.1</v>
      </c>
      <c r="AX48" s="69">
        <f t="shared" si="12"/>
        <v>359.1</v>
      </c>
      <c r="AY48" s="69">
        <f t="shared" si="12"/>
        <v>359.1</v>
      </c>
      <c r="AZ48" s="69">
        <f t="shared" si="12"/>
        <v>353.1</v>
      </c>
      <c r="BA48" s="69">
        <f t="shared" si="12"/>
        <v>349.20000000000005</v>
      </c>
      <c r="BB48" s="69">
        <f t="shared" si="12"/>
        <v>339.9</v>
      </c>
      <c r="BC48" s="69">
        <f t="shared" si="12"/>
        <v>361.2</v>
      </c>
      <c r="BD48" s="69">
        <f t="shared" si="12"/>
        <v>363.9</v>
      </c>
      <c r="BE48" s="69">
        <f t="shared" si="12"/>
        <v>374.4</v>
      </c>
      <c r="BF48" s="69">
        <f t="shared" si="12"/>
        <v>383.4</v>
      </c>
      <c r="BG48" s="69">
        <f t="shared" si="12"/>
        <v>380.4</v>
      </c>
      <c r="BH48" s="69">
        <f t="shared" si="12"/>
        <v>415.79999999999995</v>
      </c>
      <c r="BI48" s="69">
        <f t="shared" si="12"/>
        <v>397.8</v>
      </c>
      <c r="BJ48" s="69">
        <f t="shared" si="12"/>
        <v>2142</v>
      </c>
      <c r="BK48" s="69">
        <f t="shared" si="12"/>
        <v>2285.1</v>
      </c>
      <c r="BL48" s="69">
        <f t="shared" si="12"/>
        <v>2181</v>
      </c>
      <c r="BM48" s="69">
        <f t="shared" si="12"/>
        <v>1903.8</v>
      </c>
      <c r="BN48" s="69">
        <f t="shared" si="12"/>
        <v>1779.3</v>
      </c>
      <c r="BO48" s="69">
        <f t="shared" si="12"/>
        <v>1397.4</v>
      </c>
      <c r="BP48" s="69">
        <f t="shared" si="12"/>
        <v>1303.8</v>
      </c>
      <c r="BQ48" s="69">
        <f t="shared" si="12"/>
        <v>1089.3000000000002</v>
      </c>
      <c r="BR48" s="69">
        <f t="shared" si="12"/>
        <v>825</v>
      </c>
      <c r="BS48" s="69">
        <f t="shared" ref="BS48:CE48" si="13">SUM(BS49:BS50)</f>
        <v>593.1</v>
      </c>
      <c r="BT48" s="69">
        <f t="shared" si="13"/>
        <v>432.29999999999995</v>
      </c>
      <c r="BU48" s="69">
        <f t="shared" si="13"/>
        <v>307.5</v>
      </c>
      <c r="BV48" s="69">
        <f t="shared" si="13"/>
        <v>342</v>
      </c>
      <c r="BW48" s="69">
        <f t="shared" si="13"/>
        <v>58.2</v>
      </c>
      <c r="BX48" s="69">
        <f t="shared" si="13"/>
        <v>354.9</v>
      </c>
      <c r="BY48" s="69">
        <f t="shared" si="13"/>
        <v>364.5</v>
      </c>
      <c r="BZ48" s="69">
        <f t="shared" si="13"/>
        <v>741.3</v>
      </c>
      <c r="CA48" s="69">
        <f t="shared" si="13"/>
        <v>23942.1</v>
      </c>
      <c r="CB48" s="69">
        <f t="shared" si="13"/>
        <v>1767.3000000000002</v>
      </c>
      <c r="CC48" s="69">
        <f t="shared" si="13"/>
        <v>1951.8</v>
      </c>
      <c r="CD48" s="69">
        <f t="shared" si="13"/>
        <v>11688.599999999999</v>
      </c>
      <c r="CE48" s="115">
        <f t="shared" si="13"/>
        <v>1008.9000000000001</v>
      </c>
    </row>
    <row r="49" spans="1:83" x14ac:dyDescent="0.25">
      <c r="A49" s="85"/>
      <c r="B49" s="68"/>
      <c r="C49" s="68"/>
      <c r="D49" s="68" t="s">
        <v>37</v>
      </c>
      <c r="E49" s="78" t="s">
        <v>351</v>
      </c>
      <c r="F49" s="69">
        <v>27871.74</v>
      </c>
      <c r="G49" s="69">
        <v>13506.48</v>
      </c>
      <c r="H49" s="69">
        <v>221.4</v>
      </c>
      <c r="I49" s="69">
        <v>221.76</v>
      </c>
      <c r="J49" s="69">
        <v>230.4</v>
      </c>
      <c r="K49" s="69">
        <v>229.32</v>
      </c>
      <c r="L49" s="69">
        <v>229.5</v>
      </c>
      <c r="M49" s="69">
        <v>236.88</v>
      </c>
      <c r="N49" s="69">
        <v>234.36</v>
      </c>
      <c r="O49" s="69">
        <v>229.5</v>
      </c>
      <c r="P49" s="69">
        <v>226.44</v>
      </c>
      <c r="Q49" s="69">
        <v>221.58</v>
      </c>
      <c r="R49" s="69">
        <v>219.78</v>
      </c>
      <c r="S49" s="69">
        <v>215.82</v>
      </c>
      <c r="T49" s="69">
        <v>220.14</v>
      </c>
      <c r="U49" s="69">
        <v>214.74</v>
      </c>
      <c r="V49" s="69">
        <v>225.54</v>
      </c>
      <c r="W49" s="69">
        <v>231.12</v>
      </c>
      <c r="X49" s="69">
        <v>238.32</v>
      </c>
      <c r="Y49" s="69">
        <v>250.74</v>
      </c>
      <c r="Z49" s="69">
        <v>237.24</v>
      </c>
      <c r="AA49" s="69">
        <v>252.9</v>
      </c>
      <c r="AB49" s="69">
        <v>1243.98</v>
      </c>
      <c r="AC49" s="69">
        <v>1181.1600000000001</v>
      </c>
      <c r="AD49" s="69">
        <v>1167.48</v>
      </c>
      <c r="AE49" s="69">
        <v>990.36</v>
      </c>
      <c r="AF49" s="69">
        <v>948.06</v>
      </c>
      <c r="AG49" s="69">
        <v>754.74</v>
      </c>
      <c r="AH49" s="69">
        <v>658.8</v>
      </c>
      <c r="AI49" s="69">
        <v>596.70000000000005</v>
      </c>
      <c r="AJ49" s="69">
        <v>455.58</v>
      </c>
      <c r="AK49" s="69">
        <v>324.72000000000003</v>
      </c>
      <c r="AL49" s="69">
        <v>237.42</v>
      </c>
      <c r="AM49" s="69">
        <v>178.56</v>
      </c>
      <c r="AN49" s="69">
        <v>181.44</v>
      </c>
      <c r="AO49" s="69">
        <v>14365.26</v>
      </c>
      <c r="AP49" s="69">
        <v>210.24</v>
      </c>
      <c r="AQ49" s="69">
        <v>221.4</v>
      </c>
      <c r="AR49" s="69">
        <v>220.14</v>
      </c>
      <c r="AS49" s="69">
        <v>225.18</v>
      </c>
      <c r="AT49" s="69">
        <v>226.08</v>
      </c>
      <c r="AU49" s="69">
        <v>216.9</v>
      </c>
      <c r="AV49" s="69">
        <v>216.72</v>
      </c>
      <c r="AW49" s="69">
        <v>217.26</v>
      </c>
      <c r="AX49" s="69">
        <v>215.46</v>
      </c>
      <c r="AY49" s="69">
        <v>215.46</v>
      </c>
      <c r="AZ49" s="69">
        <v>211.86</v>
      </c>
      <c r="BA49" s="69">
        <v>209.52</v>
      </c>
      <c r="BB49" s="69">
        <v>203.94</v>
      </c>
      <c r="BC49" s="69">
        <v>216.72</v>
      </c>
      <c r="BD49" s="69">
        <v>218.34</v>
      </c>
      <c r="BE49" s="69">
        <v>224.64</v>
      </c>
      <c r="BF49" s="69">
        <v>230.04</v>
      </c>
      <c r="BG49" s="69">
        <v>228.24</v>
      </c>
      <c r="BH49" s="69">
        <v>249.48</v>
      </c>
      <c r="BI49" s="69">
        <v>238.68</v>
      </c>
      <c r="BJ49" s="69">
        <v>1285.2</v>
      </c>
      <c r="BK49" s="69">
        <v>1371.06</v>
      </c>
      <c r="BL49" s="69">
        <v>1308.5999999999999</v>
      </c>
      <c r="BM49" s="69">
        <v>1142.28</v>
      </c>
      <c r="BN49" s="69">
        <v>1067.58</v>
      </c>
      <c r="BO49" s="69">
        <v>838.44</v>
      </c>
      <c r="BP49" s="69">
        <v>782.28</v>
      </c>
      <c r="BQ49" s="69">
        <v>653.58000000000004</v>
      </c>
      <c r="BR49" s="69">
        <v>495</v>
      </c>
      <c r="BS49" s="69">
        <v>355.86</v>
      </c>
      <c r="BT49" s="69">
        <v>259.38</v>
      </c>
      <c r="BU49" s="69">
        <v>184.5</v>
      </c>
      <c r="BV49" s="69">
        <v>205.2</v>
      </c>
      <c r="BW49" s="69">
        <v>34.92</v>
      </c>
      <c r="BX49" s="69">
        <v>212.94</v>
      </c>
      <c r="BY49" s="69">
        <v>218.7</v>
      </c>
      <c r="BZ49" s="69">
        <v>444.78</v>
      </c>
      <c r="CA49" s="69">
        <v>14365.26</v>
      </c>
      <c r="CB49" s="69">
        <v>1060.3800000000001</v>
      </c>
      <c r="CC49" s="69">
        <v>1171.08</v>
      </c>
      <c r="CD49" s="69">
        <v>7013.16</v>
      </c>
      <c r="CE49" s="115">
        <v>605.34</v>
      </c>
    </row>
    <row r="50" spans="1:83" x14ac:dyDescent="0.25">
      <c r="A50" s="85"/>
      <c r="B50" s="68"/>
      <c r="C50" s="68"/>
      <c r="D50" s="68" t="s">
        <v>37</v>
      </c>
      <c r="E50" s="78" t="s">
        <v>352</v>
      </c>
      <c r="F50" s="69">
        <v>18581.16</v>
      </c>
      <c r="G50" s="69">
        <v>9004.32</v>
      </c>
      <c r="H50" s="69">
        <v>147.6</v>
      </c>
      <c r="I50" s="69">
        <v>147.84</v>
      </c>
      <c r="J50" s="69">
        <v>153.6</v>
      </c>
      <c r="K50" s="69">
        <v>152.88</v>
      </c>
      <c r="L50" s="69">
        <v>153</v>
      </c>
      <c r="M50" s="69">
        <v>157.91999999999999</v>
      </c>
      <c r="N50" s="69">
        <v>156.24</v>
      </c>
      <c r="O50" s="69">
        <v>153</v>
      </c>
      <c r="P50" s="69">
        <v>150.96</v>
      </c>
      <c r="Q50" s="69">
        <v>147.72</v>
      </c>
      <c r="R50" s="69">
        <v>146.52000000000001</v>
      </c>
      <c r="S50" s="69">
        <v>143.88</v>
      </c>
      <c r="T50" s="69">
        <v>146.76</v>
      </c>
      <c r="U50" s="69">
        <v>143.16</v>
      </c>
      <c r="V50" s="69">
        <v>150.36000000000001</v>
      </c>
      <c r="W50" s="69">
        <v>154.08000000000001</v>
      </c>
      <c r="X50" s="69">
        <v>158.88</v>
      </c>
      <c r="Y50" s="69">
        <v>167.16</v>
      </c>
      <c r="Z50" s="69">
        <v>158.16</v>
      </c>
      <c r="AA50" s="69">
        <v>168.6</v>
      </c>
      <c r="AB50" s="69">
        <v>829.32</v>
      </c>
      <c r="AC50" s="69">
        <v>787.44</v>
      </c>
      <c r="AD50" s="69">
        <v>778.32</v>
      </c>
      <c r="AE50" s="69">
        <v>660.24</v>
      </c>
      <c r="AF50" s="69">
        <v>632.04</v>
      </c>
      <c r="AG50" s="69">
        <v>503.16</v>
      </c>
      <c r="AH50" s="69">
        <v>439.2</v>
      </c>
      <c r="AI50" s="69">
        <v>397.8</v>
      </c>
      <c r="AJ50" s="69">
        <v>303.72000000000003</v>
      </c>
      <c r="AK50" s="69">
        <v>216.48</v>
      </c>
      <c r="AL50" s="69">
        <v>158.28</v>
      </c>
      <c r="AM50" s="69">
        <v>119.04</v>
      </c>
      <c r="AN50" s="69">
        <v>120.96</v>
      </c>
      <c r="AO50" s="69">
        <v>9576.84</v>
      </c>
      <c r="AP50" s="69">
        <v>140.16</v>
      </c>
      <c r="AQ50" s="69">
        <v>147.6</v>
      </c>
      <c r="AR50" s="69">
        <v>146.76</v>
      </c>
      <c r="AS50" s="69">
        <v>150.12</v>
      </c>
      <c r="AT50" s="69">
        <v>150.72</v>
      </c>
      <c r="AU50" s="69">
        <v>144.6</v>
      </c>
      <c r="AV50" s="69">
        <v>144.47999999999999</v>
      </c>
      <c r="AW50" s="69">
        <v>144.84</v>
      </c>
      <c r="AX50" s="69">
        <v>143.63999999999999</v>
      </c>
      <c r="AY50" s="69">
        <v>143.63999999999999</v>
      </c>
      <c r="AZ50" s="69">
        <v>141.24</v>
      </c>
      <c r="BA50" s="69">
        <v>139.68</v>
      </c>
      <c r="BB50" s="69">
        <v>135.96</v>
      </c>
      <c r="BC50" s="69">
        <v>144.47999999999999</v>
      </c>
      <c r="BD50" s="69">
        <v>145.56</v>
      </c>
      <c r="BE50" s="69">
        <v>149.76</v>
      </c>
      <c r="BF50" s="69">
        <v>153.36000000000001</v>
      </c>
      <c r="BG50" s="69">
        <v>152.16</v>
      </c>
      <c r="BH50" s="69">
        <v>166.32</v>
      </c>
      <c r="BI50" s="69">
        <v>159.12</v>
      </c>
      <c r="BJ50" s="69">
        <v>856.8</v>
      </c>
      <c r="BK50" s="69">
        <v>914.04</v>
      </c>
      <c r="BL50" s="69">
        <v>872.4</v>
      </c>
      <c r="BM50" s="69">
        <v>761.52</v>
      </c>
      <c r="BN50" s="69">
        <v>711.72</v>
      </c>
      <c r="BO50" s="69">
        <v>558.96</v>
      </c>
      <c r="BP50" s="69">
        <v>521.52</v>
      </c>
      <c r="BQ50" s="69">
        <v>435.72</v>
      </c>
      <c r="BR50" s="69">
        <v>330</v>
      </c>
      <c r="BS50" s="69">
        <v>237.24</v>
      </c>
      <c r="BT50" s="69">
        <v>172.92</v>
      </c>
      <c r="BU50" s="69">
        <v>123</v>
      </c>
      <c r="BV50" s="69">
        <v>136.80000000000001</v>
      </c>
      <c r="BW50" s="69">
        <v>23.28</v>
      </c>
      <c r="BX50" s="69">
        <v>141.96</v>
      </c>
      <c r="BY50" s="69">
        <v>145.80000000000001</v>
      </c>
      <c r="BZ50" s="69">
        <v>296.52</v>
      </c>
      <c r="CA50" s="69">
        <v>9576.84</v>
      </c>
      <c r="CB50" s="69">
        <v>706.92</v>
      </c>
      <c r="CC50" s="69">
        <v>780.72</v>
      </c>
      <c r="CD50" s="69">
        <v>4675.4399999999996</v>
      </c>
      <c r="CE50" s="115">
        <v>403.56</v>
      </c>
    </row>
    <row r="51" spans="1:83" x14ac:dyDescent="0.25">
      <c r="A51" s="85" t="s">
        <v>36</v>
      </c>
      <c r="B51" s="68" t="s">
        <v>31</v>
      </c>
      <c r="C51" s="68" t="s">
        <v>31</v>
      </c>
      <c r="D51" s="68"/>
      <c r="E51" s="122" t="s">
        <v>353</v>
      </c>
      <c r="F51" s="69">
        <f>SUM(F52:F55)</f>
        <v>48001.33</v>
      </c>
      <c r="G51" s="69">
        <f t="shared" ref="G51:BR51" si="14">SUM(G52:G55)</f>
        <v>23261.16</v>
      </c>
      <c r="H51" s="69">
        <f t="shared" si="14"/>
        <v>381.3</v>
      </c>
      <c r="I51" s="69">
        <f t="shared" si="14"/>
        <v>381.92</v>
      </c>
      <c r="J51" s="69">
        <f t="shared" si="14"/>
        <v>396.8</v>
      </c>
      <c r="K51" s="69">
        <f t="shared" si="14"/>
        <v>394.94</v>
      </c>
      <c r="L51" s="69">
        <f t="shared" si="14"/>
        <v>395.25</v>
      </c>
      <c r="M51" s="69">
        <f t="shared" si="14"/>
        <v>407.96</v>
      </c>
      <c r="N51" s="69">
        <f t="shared" si="14"/>
        <v>403.61999999999995</v>
      </c>
      <c r="O51" s="69">
        <f t="shared" si="14"/>
        <v>395.25</v>
      </c>
      <c r="P51" s="69">
        <f t="shared" si="14"/>
        <v>389.97999999999996</v>
      </c>
      <c r="Q51" s="69">
        <f t="shared" si="14"/>
        <v>381.61</v>
      </c>
      <c r="R51" s="69">
        <f t="shared" si="14"/>
        <v>378.51000000000005</v>
      </c>
      <c r="S51" s="69">
        <f t="shared" si="14"/>
        <v>371.69</v>
      </c>
      <c r="T51" s="69">
        <f t="shared" si="14"/>
        <v>379.13000000000005</v>
      </c>
      <c r="U51" s="69">
        <f t="shared" si="14"/>
        <v>369.83</v>
      </c>
      <c r="V51" s="69">
        <f t="shared" si="14"/>
        <v>388.42999999999995</v>
      </c>
      <c r="W51" s="69">
        <f t="shared" si="14"/>
        <v>398.04</v>
      </c>
      <c r="X51" s="69">
        <f t="shared" si="14"/>
        <v>410.44</v>
      </c>
      <c r="Y51" s="69">
        <f t="shared" si="14"/>
        <v>431.83</v>
      </c>
      <c r="Z51" s="69">
        <f t="shared" si="14"/>
        <v>408.58</v>
      </c>
      <c r="AA51" s="69">
        <f t="shared" si="14"/>
        <v>435.55</v>
      </c>
      <c r="AB51" s="69">
        <f t="shared" si="14"/>
        <v>2142.4100000000003</v>
      </c>
      <c r="AC51" s="69">
        <f t="shared" si="14"/>
        <v>2034.2199999999998</v>
      </c>
      <c r="AD51" s="69">
        <f t="shared" si="14"/>
        <v>2010.66</v>
      </c>
      <c r="AE51" s="69">
        <f t="shared" si="14"/>
        <v>1705.62</v>
      </c>
      <c r="AF51" s="69">
        <f t="shared" si="14"/>
        <v>1632.7700000000002</v>
      </c>
      <c r="AG51" s="69">
        <f t="shared" si="14"/>
        <v>1299.8300000000002</v>
      </c>
      <c r="AH51" s="69">
        <f t="shared" si="14"/>
        <v>1134.5999999999999</v>
      </c>
      <c r="AI51" s="69">
        <f t="shared" si="14"/>
        <v>1027.6500000000001</v>
      </c>
      <c r="AJ51" s="69">
        <f t="shared" si="14"/>
        <v>784.6099999999999</v>
      </c>
      <c r="AK51" s="69">
        <f t="shared" si="14"/>
        <v>559.24</v>
      </c>
      <c r="AL51" s="69">
        <f t="shared" si="14"/>
        <v>408.89</v>
      </c>
      <c r="AM51" s="69">
        <f t="shared" si="14"/>
        <v>307.52000000000004</v>
      </c>
      <c r="AN51" s="69">
        <f t="shared" si="14"/>
        <v>312.47999999999996</v>
      </c>
      <c r="AO51" s="69">
        <f t="shared" si="14"/>
        <v>24740.17</v>
      </c>
      <c r="AP51" s="69">
        <f t="shared" si="14"/>
        <v>362.08</v>
      </c>
      <c r="AQ51" s="69">
        <f t="shared" si="14"/>
        <v>381.3</v>
      </c>
      <c r="AR51" s="69">
        <f t="shared" si="14"/>
        <v>379.13000000000005</v>
      </c>
      <c r="AS51" s="69">
        <f t="shared" si="14"/>
        <v>387.81</v>
      </c>
      <c r="AT51" s="69">
        <f t="shared" si="14"/>
        <v>389.36</v>
      </c>
      <c r="AU51" s="69">
        <f t="shared" si="14"/>
        <v>373.55</v>
      </c>
      <c r="AV51" s="69">
        <f t="shared" si="14"/>
        <v>373.23999999999995</v>
      </c>
      <c r="AW51" s="69">
        <f t="shared" si="14"/>
        <v>374.17</v>
      </c>
      <c r="AX51" s="69">
        <f t="shared" si="14"/>
        <v>371.07000000000005</v>
      </c>
      <c r="AY51" s="69">
        <f t="shared" si="14"/>
        <v>371.07000000000005</v>
      </c>
      <c r="AZ51" s="69">
        <f t="shared" si="14"/>
        <v>364.86999999999995</v>
      </c>
      <c r="BA51" s="69">
        <f t="shared" si="14"/>
        <v>360.84</v>
      </c>
      <c r="BB51" s="69">
        <f t="shared" si="14"/>
        <v>351.22999999999996</v>
      </c>
      <c r="BC51" s="69">
        <f t="shared" si="14"/>
        <v>373.23999999999995</v>
      </c>
      <c r="BD51" s="69">
        <f t="shared" si="14"/>
        <v>376.03</v>
      </c>
      <c r="BE51" s="69">
        <f t="shared" si="14"/>
        <v>386.88000000000005</v>
      </c>
      <c r="BF51" s="69">
        <f t="shared" si="14"/>
        <v>396.17999999999995</v>
      </c>
      <c r="BG51" s="69">
        <f t="shared" si="14"/>
        <v>393.08</v>
      </c>
      <c r="BH51" s="69">
        <f t="shared" si="14"/>
        <v>429.66</v>
      </c>
      <c r="BI51" s="69">
        <f t="shared" si="14"/>
        <v>411.06</v>
      </c>
      <c r="BJ51" s="69">
        <f t="shared" si="14"/>
        <v>2213.4</v>
      </c>
      <c r="BK51" s="69">
        <f t="shared" si="14"/>
        <v>2361.27</v>
      </c>
      <c r="BL51" s="69">
        <f t="shared" si="14"/>
        <v>2253.6999999999998</v>
      </c>
      <c r="BM51" s="69">
        <f t="shared" si="14"/>
        <v>1967.26</v>
      </c>
      <c r="BN51" s="69">
        <f t="shared" si="14"/>
        <v>1838.61</v>
      </c>
      <c r="BO51" s="69">
        <f t="shared" si="14"/>
        <v>1443.9799999999998</v>
      </c>
      <c r="BP51" s="69">
        <f t="shared" si="14"/>
        <v>1347.26</v>
      </c>
      <c r="BQ51" s="69">
        <f t="shared" si="14"/>
        <v>1125.6099999999999</v>
      </c>
      <c r="BR51" s="69">
        <f t="shared" si="14"/>
        <v>852.5</v>
      </c>
      <c r="BS51" s="69">
        <f t="shared" ref="BS51:CE51" si="15">SUM(BS52:BS55)</f>
        <v>612.87</v>
      </c>
      <c r="BT51" s="69">
        <f t="shared" si="15"/>
        <v>446.71</v>
      </c>
      <c r="BU51" s="69">
        <f t="shared" si="15"/>
        <v>317.75</v>
      </c>
      <c r="BV51" s="69">
        <f t="shared" si="15"/>
        <v>353.4</v>
      </c>
      <c r="BW51" s="69">
        <f t="shared" si="15"/>
        <v>60.139999999999993</v>
      </c>
      <c r="BX51" s="69">
        <f t="shared" si="15"/>
        <v>366.72999999999996</v>
      </c>
      <c r="BY51" s="69">
        <f t="shared" si="15"/>
        <v>376.65</v>
      </c>
      <c r="BZ51" s="69">
        <f t="shared" si="15"/>
        <v>766.0100000000001</v>
      </c>
      <c r="CA51" s="69">
        <f t="shared" si="15"/>
        <v>24740.17</v>
      </c>
      <c r="CB51" s="69">
        <f t="shared" si="15"/>
        <v>1826.2099999999998</v>
      </c>
      <c r="CC51" s="69">
        <f t="shared" si="15"/>
        <v>2016.86</v>
      </c>
      <c r="CD51" s="69">
        <f t="shared" si="15"/>
        <v>12078.22</v>
      </c>
      <c r="CE51" s="115">
        <f t="shared" si="15"/>
        <v>1042.53</v>
      </c>
    </row>
    <row r="52" spans="1:83" x14ac:dyDescent="0.25">
      <c r="A52" s="85"/>
      <c r="B52" s="68"/>
      <c r="C52" s="68"/>
      <c r="D52" s="68" t="s">
        <v>37</v>
      </c>
      <c r="E52" s="78" t="s">
        <v>354</v>
      </c>
      <c r="F52" s="69">
        <v>23226.45</v>
      </c>
      <c r="G52" s="69">
        <v>11255.4</v>
      </c>
      <c r="H52" s="69">
        <v>184.5</v>
      </c>
      <c r="I52" s="69">
        <v>184.8</v>
      </c>
      <c r="J52" s="69">
        <v>192</v>
      </c>
      <c r="K52" s="69">
        <v>191.1</v>
      </c>
      <c r="L52" s="69">
        <v>191.25</v>
      </c>
      <c r="M52" s="69">
        <v>197.4</v>
      </c>
      <c r="N52" s="69">
        <v>195.3</v>
      </c>
      <c r="O52" s="69">
        <v>191.25</v>
      </c>
      <c r="P52" s="69">
        <v>188.7</v>
      </c>
      <c r="Q52" s="69">
        <v>184.65</v>
      </c>
      <c r="R52" s="69">
        <v>183.15</v>
      </c>
      <c r="S52" s="69">
        <v>179.85</v>
      </c>
      <c r="T52" s="69">
        <v>183.45</v>
      </c>
      <c r="U52" s="69">
        <v>178.95</v>
      </c>
      <c r="V52" s="69">
        <v>187.95</v>
      </c>
      <c r="W52" s="69">
        <v>192.6</v>
      </c>
      <c r="X52" s="69">
        <v>198.6</v>
      </c>
      <c r="Y52" s="69">
        <v>208.95</v>
      </c>
      <c r="Z52" s="69">
        <v>197.7</v>
      </c>
      <c r="AA52" s="69">
        <v>210.75</v>
      </c>
      <c r="AB52" s="69">
        <v>1036.6500000000001</v>
      </c>
      <c r="AC52" s="69">
        <v>984.3</v>
      </c>
      <c r="AD52" s="69">
        <v>972.9</v>
      </c>
      <c r="AE52" s="69">
        <v>825.3</v>
      </c>
      <c r="AF52" s="69">
        <v>790.05</v>
      </c>
      <c r="AG52" s="69">
        <v>628.95000000000005</v>
      </c>
      <c r="AH52" s="69">
        <v>549</v>
      </c>
      <c r="AI52" s="69">
        <v>497.25</v>
      </c>
      <c r="AJ52" s="69">
        <v>379.65</v>
      </c>
      <c r="AK52" s="69">
        <v>270.60000000000002</v>
      </c>
      <c r="AL52" s="69">
        <v>197.85</v>
      </c>
      <c r="AM52" s="69">
        <v>148.80000000000001</v>
      </c>
      <c r="AN52" s="69">
        <v>151.19999999999999</v>
      </c>
      <c r="AO52" s="69">
        <v>11971.05</v>
      </c>
      <c r="AP52" s="69">
        <v>175.2</v>
      </c>
      <c r="AQ52" s="69">
        <v>184.5</v>
      </c>
      <c r="AR52" s="69">
        <v>183.45</v>
      </c>
      <c r="AS52" s="69">
        <v>187.65</v>
      </c>
      <c r="AT52" s="69">
        <v>188.4</v>
      </c>
      <c r="AU52" s="69">
        <v>180.75</v>
      </c>
      <c r="AV52" s="69">
        <v>180.6</v>
      </c>
      <c r="AW52" s="69">
        <v>181.05</v>
      </c>
      <c r="AX52" s="69">
        <v>179.55</v>
      </c>
      <c r="AY52" s="69">
        <v>179.55</v>
      </c>
      <c r="AZ52" s="69">
        <v>176.55</v>
      </c>
      <c r="BA52" s="69">
        <v>174.6</v>
      </c>
      <c r="BB52" s="69">
        <v>169.95</v>
      </c>
      <c r="BC52" s="69">
        <v>180.6</v>
      </c>
      <c r="BD52" s="69">
        <v>181.95</v>
      </c>
      <c r="BE52" s="69">
        <v>187.2</v>
      </c>
      <c r="BF52" s="69">
        <v>191.7</v>
      </c>
      <c r="BG52" s="69">
        <v>190.2</v>
      </c>
      <c r="BH52" s="69">
        <v>207.9</v>
      </c>
      <c r="BI52" s="69">
        <v>198.9</v>
      </c>
      <c r="BJ52" s="69">
        <v>1071</v>
      </c>
      <c r="BK52" s="69">
        <v>1142.55</v>
      </c>
      <c r="BL52" s="69">
        <v>1090.5</v>
      </c>
      <c r="BM52" s="69">
        <v>951.9</v>
      </c>
      <c r="BN52" s="69">
        <v>889.65</v>
      </c>
      <c r="BO52" s="69">
        <v>698.7</v>
      </c>
      <c r="BP52" s="69">
        <v>651.9</v>
      </c>
      <c r="BQ52" s="69">
        <v>544.65</v>
      </c>
      <c r="BR52" s="69">
        <v>412.5</v>
      </c>
      <c r="BS52" s="69">
        <v>296.55</v>
      </c>
      <c r="BT52" s="69">
        <v>216.15</v>
      </c>
      <c r="BU52" s="69">
        <v>153.75</v>
      </c>
      <c r="BV52" s="69">
        <v>171</v>
      </c>
      <c r="BW52" s="69">
        <v>29.1</v>
      </c>
      <c r="BX52" s="69">
        <v>177.45</v>
      </c>
      <c r="BY52" s="69">
        <v>182.25</v>
      </c>
      <c r="BZ52" s="69">
        <v>370.65</v>
      </c>
      <c r="CA52" s="69">
        <v>11971.05</v>
      </c>
      <c r="CB52" s="69">
        <v>883.65</v>
      </c>
      <c r="CC52" s="69">
        <v>975.9</v>
      </c>
      <c r="CD52" s="69">
        <v>5844.3</v>
      </c>
      <c r="CE52" s="115">
        <v>504.45</v>
      </c>
    </row>
    <row r="53" spans="1:83" x14ac:dyDescent="0.25">
      <c r="A53" s="85"/>
      <c r="B53" s="68"/>
      <c r="C53" s="68"/>
      <c r="D53" s="68" t="s">
        <v>37</v>
      </c>
      <c r="E53" s="78" t="s">
        <v>355</v>
      </c>
      <c r="F53" s="69">
        <v>17032.73</v>
      </c>
      <c r="G53" s="69">
        <v>8253.9599999999991</v>
      </c>
      <c r="H53" s="69">
        <v>135.30000000000001</v>
      </c>
      <c r="I53" s="69">
        <v>135.52000000000001</v>
      </c>
      <c r="J53" s="69">
        <v>140.80000000000001</v>
      </c>
      <c r="K53" s="69">
        <v>140.13999999999999</v>
      </c>
      <c r="L53" s="69">
        <v>140.25</v>
      </c>
      <c r="M53" s="69">
        <v>144.76</v>
      </c>
      <c r="N53" s="69">
        <v>143.22</v>
      </c>
      <c r="O53" s="69">
        <v>140.25</v>
      </c>
      <c r="P53" s="69">
        <v>138.38</v>
      </c>
      <c r="Q53" s="69">
        <v>135.41</v>
      </c>
      <c r="R53" s="69">
        <v>134.31</v>
      </c>
      <c r="S53" s="69">
        <v>131.88999999999999</v>
      </c>
      <c r="T53" s="69">
        <v>134.53</v>
      </c>
      <c r="U53" s="69">
        <v>131.22999999999999</v>
      </c>
      <c r="V53" s="69">
        <v>137.83000000000001</v>
      </c>
      <c r="W53" s="69">
        <v>141.24</v>
      </c>
      <c r="X53" s="69">
        <v>145.63999999999999</v>
      </c>
      <c r="Y53" s="69">
        <v>153.22999999999999</v>
      </c>
      <c r="Z53" s="69">
        <v>144.97999999999999</v>
      </c>
      <c r="AA53" s="69">
        <v>154.55000000000001</v>
      </c>
      <c r="AB53" s="69">
        <v>760.21</v>
      </c>
      <c r="AC53" s="69">
        <v>721.82</v>
      </c>
      <c r="AD53" s="69">
        <v>713.46</v>
      </c>
      <c r="AE53" s="69">
        <v>605.22</v>
      </c>
      <c r="AF53" s="69">
        <v>579.37</v>
      </c>
      <c r="AG53" s="69">
        <v>461.23</v>
      </c>
      <c r="AH53" s="69">
        <v>402.6</v>
      </c>
      <c r="AI53" s="69">
        <v>364.65</v>
      </c>
      <c r="AJ53" s="69">
        <v>278.41000000000003</v>
      </c>
      <c r="AK53" s="69">
        <v>198.44</v>
      </c>
      <c r="AL53" s="69">
        <v>145.09</v>
      </c>
      <c r="AM53" s="69">
        <v>109.12</v>
      </c>
      <c r="AN53" s="69">
        <v>110.88</v>
      </c>
      <c r="AO53" s="69">
        <v>8778.77</v>
      </c>
      <c r="AP53" s="69">
        <v>128.47999999999999</v>
      </c>
      <c r="AQ53" s="69">
        <v>135.30000000000001</v>
      </c>
      <c r="AR53" s="69">
        <v>134.53</v>
      </c>
      <c r="AS53" s="69">
        <v>137.61000000000001</v>
      </c>
      <c r="AT53" s="69">
        <v>138.16</v>
      </c>
      <c r="AU53" s="69">
        <v>132.55000000000001</v>
      </c>
      <c r="AV53" s="69">
        <v>132.44</v>
      </c>
      <c r="AW53" s="69">
        <v>132.77000000000001</v>
      </c>
      <c r="AX53" s="69">
        <v>131.66999999999999</v>
      </c>
      <c r="AY53" s="69">
        <v>131.66999999999999</v>
      </c>
      <c r="AZ53" s="69">
        <v>129.47</v>
      </c>
      <c r="BA53" s="69">
        <v>128.04</v>
      </c>
      <c r="BB53" s="69">
        <v>124.63</v>
      </c>
      <c r="BC53" s="69">
        <v>132.44</v>
      </c>
      <c r="BD53" s="69">
        <v>133.43</v>
      </c>
      <c r="BE53" s="69">
        <v>137.28</v>
      </c>
      <c r="BF53" s="69">
        <v>140.58000000000001</v>
      </c>
      <c r="BG53" s="69">
        <v>139.47999999999999</v>
      </c>
      <c r="BH53" s="69">
        <v>152.46</v>
      </c>
      <c r="BI53" s="69">
        <v>145.86000000000001</v>
      </c>
      <c r="BJ53" s="69">
        <v>785.4</v>
      </c>
      <c r="BK53" s="69">
        <v>837.87</v>
      </c>
      <c r="BL53" s="69">
        <v>799.7</v>
      </c>
      <c r="BM53" s="69">
        <v>698.06</v>
      </c>
      <c r="BN53" s="69">
        <v>652.41</v>
      </c>
      <c r="BO53" s="69">
        <v>512.38</v>
      </c>
      <c r="BP53" s="69">
        <v>478.06</v>
      </c>
      <c r="BQ53" s="69">
        <v>399.41</v>
      </c>
      <c r="BR53" s="69">
        <v>302.5</v>
      </c>
      <c r="BS53" s="69">
        <v>217.47</v>
      </c>
      <c r="BT53" s="69">
        <v>158.51</v>
      </c>
      <c r="BU53" s="69">
        <v>112.75</v>
      </c>
      <c r="BV53" s="69">
        <v>125.4</v>
      </c>
      <c r="BW53" s="69">
        <v>21.34</v>
      </c>
      <c r="BX53" s="69">
        <v>130.13</v>
      </c>
      <c r="BY53" s="69">
        <v>133.65</v>
      </c>
      <c r="BZ53" s="69">
        <v>271.81</v>
      </c>
      <c r="CA53" s="69">
        <v>8778.77</v>
      </c>
      <c r="CB53" s="69">
        <v>648.01</v>
      </c>
      <c r="CC53" s="69">
        <v>715.66</v>
      </c>
      <c r="CD53" s="69">
        <v>4285.82</v>
      </c>
      <c r="CE53" s="115">
        <v>369.93</v>
      </c>
    </row>
    <row r="54" spans="1:83" x14ac:dyDescent="0.25">
      <c r="A54" s="85"/>
      <c r="B54" s="68"/>
      <c r="C54" s="68"/>
      <c r="D54" s="68" t="s">
        <v>37</v>
      </c>
      <c r="E54" s="78" t="s">
        <v>356</v>
      </c>
      <c r="F54" s="69">
        <v>6193.72</v>
      </c>
      <c r="G54" s="69">
        <v>3001.44</v>
      </c>
      <c r="H54" s="69">
        <v>49.2</v>
      </c>
      <c r="I54" s="69">
        <v>49.28</v>
      </c>
      <c r="J54" s="69">
        <v>51.2</v>
      </c>
      <c r="K54" s="69">
        <v>50.96</v>
      </c>
      <c r="L54" s="69">
        <v>51</v>
      </c>
      <c r="M54" s="69">
        <v>52.64</v>
      </c>
      <c r="N54" s="69">
        <v>52.08</v>
      </c>
      <c r="O54" s="69">
        <v>51</v>
      </c>
      <c r="P54" s="69">
        <v>50.32</v>
      </c>
      <c r="Q54" s="69">
        <v>49.24</v>
      </c>
      <c r="R54" s="69">
        <v>48.84</v>
      </c>
      <c r="S54" s="69">
        <v>47.96</v>
      </c>
      <c r="T54" s="69">
        <v>48.92</v>
      </c>
      <c r="U54" s="69">
        <v>47.72</v>
      </c>
      <c r="V54" s="69">
        <v>50.12</v>
      </c>
      <c r="W54" s="69">
        <v>51.36</v>
      </c>
      <c r="X54" s="69">
        <v>52.96</v>
      </c>
      <c r="Y54" s="69">
        <v>55.72</v>
      </c>
      <c r="Z54" s="69">
        <v>52.72</v>
      </c>
      <c r="AA54" s="69">
        <v>56.2</v>
      </c>
      <c r="AB54" s="69">
        <v>276.44</v>
      </c>
      <c r="AC54" s="69">
        <v>262.48</v>
      </c>
      <c r="AD54" s="69">
        <v>259.44</v>
      </c>
      <c r="AE54" s="69">
        <v>220.08</v>
      </c>
      <c r="AF54" s="69">
        <v>210.68</v>
      </c>
      <c r="AG54" s="69">
        <v>167.72</v>
      </c>
      <c r="AH54" s="69">
        <v>146.4</v>
      </c>
      <c r="AI54" s="69">
        <v>132.6</v>
      </c>
      <c r="AJ54" s="69">
        <v>101.24</v>
      </c>
      <c r="AK54" s="69">
        <v>72.16</v>
      </c>
      <c r="AL54" s="69">
        <v>52.76</v>
      </c>
      <c r="AM54" s="69">
        <v>39.68</v>
      </c>
      <c r="AN54" s="69">
        <v>40.32</v>
      </c>
      <c r="AO54" s="69">
        <v>3192.28</v>
      </c>
      <c r="AP54" s="69">
        <v>46.72</v>
      </c>
      <c r="AQ54" s="69">
        <v>49.2</v>
      </c>
      <c r="AR54" s="69">
        <v>48.92</v>
      </c>
      <c r="AS54" s="69">
        <v>50.04</v>
      </c>
      <c r="AT54" s="69">
        <v>50.24</v>
      </c>
      <c r="AU54" s="69">
        <v>48.2</v>
      </c>
      <c r="AV54" s="69">
        <v>48.16</v>
      </c>
      <c r="AW54" s="69">
        <v>48.28</v>
      </c>
      <c r="AX54" s="69">
        <v>47.88</v>
      </c>
      <c r="AY54" s="69">
        <v>47.88</v>
      </c>
      <c r="AZ54" s="69">
        <v>47.08</v>
      </c>
      <c r="BA54" s="69">
        <v>46.56</v>
      </c>
      <c r="BB54" s="69">
        <v>45.32</v>
      </c>
      <c r="BC54" s="69">
        <v>48.16</v>
      </c>
      <c r="BD54" s="69">
        <v>48.52</v>
      </c>
      <c r="BE54" s="69">
        <v>49.92</v>
      </c>
      <c r="BF54" s="69">
        <v>51.12</v>
      </c>
      <c r="BG54" s="69">
        <v>50.72</v>
      </c>
      <c r="BH54" s="69">
        <v>55.44</v>
      </c>
      <c r="BI54" s="69">
        <v>53.04</v>
      </c>
      <c r="BJ54" s="69">
        <v>285.60000000000002</v>
      </c>
      <c r="BK54" s="69">
        <v>304.68</v>
      </c>
      <c r="BL54" s="69">
        <v>290.8</v>
      </c>
      <c r="BM54" s="69">
        <v>253.84</v>
      </c>
      <c r="BN54" s="69">
        <v>237.24</v>
      </c>
      <c r="BO54" s="69">
        <v>186.32</v>
      </c>
      <c r="BP54" s="69">
        <v>173.84</v>
      </c>
      <c r="BQ54" s="69">
        <v>145.24</v>
      </c>
      <c r="BR54" s="69">
        <v>110</v>
      </c>
      <c r="BS54" s="69">
        <v>79.08</v>
      </c>
      <c r="BT54" s="69">
        <v>57.64</v>
      </c>
      <c r="BU54" s="69">
        <v>41</v>
      </c>
      <c r="BV54" s="69">
        <v>45.6</v>
      </c>
      <c r="BW54" s="69">
        <v>7.76</v>
      </c>
      <c r="BX54" s="69">
        <v>47.32</v>
      </c>
      <c r="BY54" s="69">
        <v>48.6</v>
      </c>
      <c r="BZ54" s="69">
        <v>98.84</v>
      </c>
      <c r="CA54" s="69">
        <v>3192.28</v>
      </c>
      <c r="CB54" s="69">
        <v>235.64</v>
      </c>
      <c r="CC54" s="69">
        <v>260.24</v>
      </c>
      <c r="CD54" s="69">
        <v>1558.48</v>
      </c>
      <c r="CE54" s="115">
        <v>134.52000000000001</v>
      </c>
    </row>
    <row r="55" spans="1:83" x14ac:dyDescent="0.25">
      <c r="A55" s="85"/>
      <c r="B55" s="68"/>
      <c r="C55" s="68"/>
      <c r="D55" s="68" t="s">
        <v>37</v>
      </c>
      <c r="E55" s="78" t="s">
        <v>357</v>
      </c>
      <c r="F55" s="69">
        <v>1548.43</v>
      </c>
      <c r="G55" s="69">
        <v>750.36</v>
      </c>
      <c r="H55" s="69">
        <v>12.3</v>
      </c>
      <c r="I55" s="69">
        <v>12.32</v>
      </c>
      <c r="J55" s="69">
        <v>12.8</v>
      </c>
      <c r="K55" s="69">
        <v>12.74</v>
      </c>
      <c r="L55" s="69">
        <v>12.75</v>
      </c>
      <c r="M55" s="69">
        <v>13.16</v>
      </c>
      <c r="N55" s="69">
        <v>13.02</v>
      </c>
      <c r="O55" s="69">
        <v>12.75</v>
      </c>
      <c r="P55" s="69">
        <v>12.58</v>
      </c>
      <c r="Q55" s="69">
        <v>12.31</v>
      </c>
      <c r="R55" s="69">
        <v>12.21</v>
      </c>
      <c r="S55" s="69">
        <v>11.99</v>
      </c>
      <c r="T55" s="69">
        <v>12.23</v>
      </c>
      <c r="U55" s="69">
        <v>11.93</v>
      </c>
      <c r="V55" s="69">
        <v>12.53</v>
      </c>
      <c r="W55" s="69">
        <v>12.84</v>
      </c>
      <c r="X55" s="69">
        <v>13.24</v>
      </c>
      <c r="Y55" s="69">
        <v>13.93</v>
      </c>
      <c r="Z55" s="69">
        <v>13.18</v>
      </c>
      <c r="AA55" s="69">
        <v>14.05</v>
      </c>
      <c r="AB55" s="69">
        <v>69.11</v>
      </c>
      <c r="AC55" s="69">
        <v>65.62</v>
      </c>
      <c r="AD55" s="69">
        <v>64.86</v>
      </c>
      <c r="AE55" s="69">
        <v>55.02</v>
      </c>
      <c r="AF55" s="69">
        <v>52.67</v>
      </c>
      <c r="AG55" s="69">
        <v>41.93</v>
      </c>
      <c r="AH55" s="69">
        <v>36.6</v>
      </c>
      <c r="AI55" s="69">
        <v>33.15</v>
      </c>
      <c r="AJ55" s="69">
        <v>25.31</v>
      </c>
      <c r="AK55" s="69">
        <v>18.04</v>
      </c>
      <c r="AL55" s="69">
        <v>13.19</v>
      </c>
      <c r="AM55" s="69">
        <v>9.92</v>
      </c>
      <c r="AN55" s="69">
        <v>10.08</v>
      </c>
      <c r="AO55" s="69">
        <v>798.07</v>
      </c>
      <c r="AP55" s="69">
        <v>11.68</v>
      </c>
      <c r="AQ55" s="69">
        <v>12.3</v>
      </c>
      <c r="AR55" s="69">
        <v>12.23</v>
      </c>
      <c r="AS55" s="69">
        <v>12.51</v>
      </c>
      <c r="AT55" s="69">
        <v>12.56</v>
      </c>
      <c r="AU55" s="69">
        <v>12.05</v>
      </c>
      <c r="AV55" s="69">
        <v>12.04</v>
      </c>
      <c r="AW55" s="69">
        <v>12.07</v>
      </c>
      <c r="AX55" s="69">
        <v>11.97</v>
      </c>
      <c r="AY55" s="69">
        <v>11.97</v>
      </c>
      <c r="AZ55" s="69">
        <v>11.77</v>
      </c>
      <c r="BA55" s="69">
        <v>11.64</v>
      </c>
      <c r="BB55" s="69">
        <v>11.33</v>
      </c>
      <c r="BC55" s="69">
        <v>12.04</v>
      </c>
      <c r="BD55" s="69">
        <v>12.13</v>
      </c>
      <c r="BE55" s="69">
        <v>12.48</v>
      </c>
      <c r="BF55" s="69">
        <v>12.78</v>
      </c>
      <c r="BG55" s="69">
        <v>12.68</v>
      </c>
      <c r="BH55" s="69">
        <v>13.86</v>
      </c>
      <c r="BI55" s="69">
        <v>13.26</v>
      </c>
      <c r="BJ55" s="69">
        <v>71.400000000000006</v>
      </c>
      <c r="BK55" s="69">
        <v>76.17</v>
      </c>
      <c r="BL55" s="69">
        <v>72.7</v>
      </c>
      <c r="BM55" s="69">
        <v>63.46</v>
      </c>
      <c r="BN55" s="69">
        <v>59.31</v>
      </c>
      <c r="BO55" s="69">
        <v>46.58</v>
      </c>
      <c r="BP55" s="69">
        <v>43.46</v>
      </c>
      <c r="BQ55" s="69">
        <v>36.31</v>
      </c>
      <c r="BR55" s="69">
        <v>27.5</v>
      </c>
      <c r="BS55" s="69">
        <v>19.77</v>
      </c>
      <c r="BT55" s="69">
        <v>14.41</v>
      </c>
      <c r="BU55" s="69">
        <v>10.25</v>
      </c>
      <c r="BV55" s="69">
        <v>11.4</v>
      </c>
      <c r="BW55" s="69">
        <v>1.94</v>
      </c>
      <c r="BX55" s="69">
        <v>11.83</v>
      </c>
      <c r="BY55" s="69">
        <v>12.15</v>
      </c>
      <c r="BZ55" s="69">
        <v>24.71</v>
      </c>
      <c r="CA55" s="69">
        <v>798.07</v>
      </c>
      <c r="CB55" s="69">
        <v>58.91</v>
      </c>
      <c r="CC55" s="69">
        <v>65.06</v>
      </c>
      <c r="CD55" s="69">
        <v>389.62</v>
      </c>
      <c r="CE55" s="115">
        <v>33.630000000000003</v>
      </c>
    </row>
    <row r="56" spans="1:83" x14ac:dyDescent="0.25">
      <c r="A56" s="85" t="s">
        <v>36</v>
      </c>
      <c r="B56" s="68" t="s">
        <v>31</v>
      </c>
      <c r="C56" s="68" t="s">
        <v>31</v>
      </c>
      <c r="D56" s="68"/>
      <c r="E56" s="122" t="s">
        <v>358</v>
      </c>
      <c r="F56" s="69">
        <f>SUM(F57:F61)</f>
        <v>60388.77</v>
      </c>
      <c r="G56" s="69">
        <f t="shared" ref="G56:BR56" si="16">SUM(G57:G61)</f>
        <v>29264.039999999994</v>
      </c>
      <c r="H56" s="69">
        <f t="shared" si="16"/>
        <v>479.7</v>
      </c>
      <c r="I56" s="69">
        <f t="shared" si="16"/>
        <v>480.48</v>
      </c>
      <c r="J56" s="69">
        <f t="shared" si="16"/>
        <v>499.19999999999993</v>
      </c>
      <c r="K56" s="69">
        <f t="shared" si="16"/>
        <v>496.8599999999999</v>
      </c>
      <c r="L56" s="69">
        <f t="shared" si="16"/>
        <v>497.25</v>
      </c>
      <c r="M56" s="69">
        <f t="shared" si="16"/>
        <v>513.24</v>
      </c>
      <c r="N56" s="69">
        <f t="shared" si="16"/>
        <v>507.78</v>
      </c>
      <c r="O56" s="69">
        <f t="shared" si="16"/>
        <v>497.25</v>
      </c>
      <c r="P56" s="69">
        <f t="shared" si="16"/>
        <v>490.61999999999995</v>
      </c>
      <c r="Q56" s="69">
        <f t="shared" si="16"/>
        <v>480.09</v>
      </c>
      <c r="R56" s="69">
        <f t="shared" si="16"/>
        <v>476.19</v>
      </c>
      <c r="S56" s="69">
        <f t="shared" si="16"/>
        <v>467.60999999999996</v>
      </c>
      <c r="T56" s="69">
        <f t="shared" si="16"/>
        <v>476.96999999999997</v>
      </c>
      <c r="U56" s="69">
        <f t="shared" si="16"/>
        <v>465.26999999999992</v>
      </c>
      <c r="V56" s="69">
        <f t="shared" si="16"/>
        <v>488.66999999999996</v>
      </c>
      <c r="W56" s="69">
        <f t="shared" si="16"/>
        <v>500.76</v>
      </c>
      <c r="X56" s="69">
        <f t="shared" si="16"/>
        <v>516.3599999999999</v>
      </c>
      <c r="Y56" s="69">
        <f t="shared" si="16"/>
        <v>543.27</v>
      </c>
      <c r="Z56" s="69">
        <f t="shared" si="16"/>
        <v>514.02</v>
      </c>
      <c r="AA56" s="69">
        <f t="shared" si="16"/>
        <v>547.94999999999993</v>
      </c>
      <c r="AB56" s="69">
        <f t="shared" si="16"/>
        <v>2695.29</v>
      </c>
      <c r="AC56" s="69">
        <f t="shared" si="16"/>
        <v>2559.1799999999998</v>
      </c>
      <c r="AD56" s="69">
        <f t="shared" si="16"/>
        <v>2529.54</v>
      </c>
      <c r="AE56" s="69">
        <f t="shared" si="16"/>
        <v>2145.7799999999997</v>
      </c>
      <c r="AF56" s="69">
        <f t="shared" si="16"/>
        <v>2054.13</v>
      </c>
      <c r="AG56" s="69">
        <f t="shared" si="16"/>
        <v>1635.2699999999998</v>
      </c>
      <c r="AH56" s="69">
        <f t="shared" si="16"/>
        <v>1427.4</v>
      </c>
      <c r="AI56" s="69">
        <f t="shared" si="16"/>
        <v>1292.8499999999999</v>
      </c>
      <c r="AJ56" s="69">
        <f t="shared" si="16"/>
        <v>987.08999999999992</v>
      </c>
      <c r="AK56" s="69">
        <f t="shared" si="16"/>
        <v>703.56</v>
      </c>
      <c r="AL56" s="69">
        <f t="shared" si="16"/>
        <v>514.41</v>
      </c>
      <c r="AM56" s="69">
        <f t="shared" si="16"/>
        <v>386.88</v>
      </c>
      <c r="AN56" s="69">
        <f t="shared" si="16"/>
        <v>393.11999999999995</v>
      </c>
      <c r="AO56" s="69">
        <f t="shared" si="16"/>
        <v>31124.729999999996</v>
      </c>
      <c r="AP56" s="69">
        <f t="shared" si="16"/>
        <v>455.52000000000004</v>
      </c>
      <c r="AQ56" s="69">
        <f t="shared" si="16"/>
        <v>479.7</v>
      </c>
      <c r="AR56" s="69">
        <f t="shared" si="16"/>
        <v>476.96999999999997</v>
      </c>
      <c r="AS56" s="69">
        <f t="shared" si="16"/>
        <v>487.89</v>
      </c>
      <c r="AT56" s="69">
        <f t="shared" si="16"/>
        <v>489.84</v>
      </c>
      <c r="AU56" s="69">
        <f t="shared" si="16"/>
        <v>469.95</v>
      </c>
      <c r="AV56" s="69">
        <f t="shared" si="16"/>
        <v>469.56000000000006</v>
      </c>
      <c r="AW56" s="69">
        <f t="shared" si="16"/>
        <v>470.72999999999996</v>
      </c>
      <c r="AX56" s="69">
        <f t="shared" si="16"/>
        <v>466.83</v>
      </c>
      <c r="AY56" s="69">
        <f t="shared" si="16"/>
        <v>466.83</v>
      </c>
      <c r="AZ56" s="69">
        <f t="shared" si="16"/>
        <v>459.03</v>
      </c>
      <c r="BA56" s="69">
        <f t="shared" si="16"/>
        <v>453.96</v>
      </c>
      <c r="BB56" s="69">
        <f t="shared" si="16"/>
        <v>441.86999999999995</v>
      </c>
      <c r="BC56" s="69">
        <f t="shared" si="16"/>
        <v>469.56000000000006</v>
      </c>
      <c r="BD56" s="69">
        <f t="shared" si="16"/>
        <v>473.06999999999994</v>
      </c>
      <c r="BE56" s="69">
        <f t="shared" si="16"/>
        <v>486.71999999999997</v>
      </c>
      <c r="BF56" s="69">
        <f t="shared" si="16"/>
        <v>498.42</v>
      </c>
      <c r="BG56" s="69">
        <f t="shared" si="16"/>
        <v>494.52</v>
      </c>
      <c r="BH56" s="69">
        <f t="shared" si="16"/>
        <v>540.54</v>
      </c>
      <c r="BI56" s="69">
        <f t="shared" si="16"/>
        <v>517.14</v>
      </c>
      <c r="BJ56" s="69">
        <f t="shared" si="16"/>
        <v>2784.6</v>
      </c>
      <c r="BK56" s="69">
        <f t="shared" si="16"/>
        <v>2970.6299999999997</v>
      </c>
      <c r="BL56" s="69">
        <f t="shared" si="16"/>
        <v>2835.3</v>
      </c>
      <c r="BM56" s="69">
        <f t="shared" si="16"/>
        <v>2474.94</v>
      </c>
      <c r="BN56" s="69">
        <f t="shared" si="16"/>
        <v>2313.0899999999997</v>
      </c>
      <c r="BO56" s="69">
        <f t="shared" si="16"/>
        <v>1816.62</v>
      </c>
      <c r="BP56" s="69">
        <f t="shared" si="16"/>
        <v>1694.9399999999996</v>
      </c>
      <c r="BQ56" s="69">
        <f t="shared" si="16"/>
        <v>1416.0900000000001</v>
      </c>
      <c r="BR56" s="69">
        <f t="shared" si="16"/>
        <v>1072.5</v>
      </c>
      <c r="BS56" s="69">
        <f t="shared" ref="BS56:CE56" si="17">SUM(BS57:BS61)</f>
        <v>771.03000000000009</v>
      </c>
      <c r="BT56" s="69">
        <f t="shared" si="17"/>
        <v>561.99</v>
      </c>
      <c r="BU56" s="69">
        <f t="shared" si="17"/>
        <v>399.75</v>
      </c>
      <c r="BV56" s="69">
        <f t="shared" si="17"/>
        <v>444.6</v>
      </c>
      <c r="BW56" s="69">
        <f t="shared" si="17"/>
        <v>75.66</v>
      </c>
      <c r="BX56" s="69">
        <f t="shared" si="17"/>
        <v>461.36999999999995</v>
      </c>
      <c r="BY56" s="69">
        <f t="shared" si="17"/>
        <v>473.85</v>
      </c>
      <c r="BZ56" s="69">
        <f t="shared" si="17"/>
        <v>963.68999999999994</v>
      </c>
      <c r="CA56" s="69">
        <f t="shared" si="17"/>
        <v>31124.729999999996</v>
      </c>
      <c r="CB56" s="69">
        <f t="shared" si="17"/>
        <v>2297.4899999999998</v>
      </c>
      <c r="CC56" s="69">
        <f t="shared" si="17"/>
        <v>2537.3399999999997</v>
      </c>
      <c r="CD56" s="69">
        <f t="shared" si="17"/>
        <v>15195.18</v>
      </c>
      <c r="CE56" s="115">
        <f t="shared" si="17"/>
        <v>1311.5700000000002</v>
      </c>
    </row>
    <row r="57" spans="1:83" x14ac:dyDescent="0.25">
      <c r="A57" s="85"/>
      <c r="B57" s="68"/>
      <c r="C57" s="68"/>
      <c r="D57" s="68" t="s">
        <v>37</v>
      </c>
      <c r="E57" s="78" t="s">
        <v>359</v>
      </c>
      <c r="F57" s="69">
        <v>25858.781000000003</v>
      </c>
      <c r="G57" s="69">
        <v>12531.011999999999</v>
      </c>
      <c r="H57" s="69">
        <v>205.41</v>
      </c>
      <c r="I57" s="69">
        <v>205.74399999999997</v>
      </c>
      <c r="J57" s="69">
        <v>213.76</v>
      </c>
      <c r="K57" s="69">
        <v>212.75799999999998</v>
      </c>
      <c r="L57" s="69">
        <v>212.92500000000001</v>
      </c>
      <c r="M57" s="69">
        <v>219.77200000000002</v>
      </c>
      <c r="N57" s="69">
        <v>217.43399999999997</v>
      </c>
      <c r="O57" s="69">
        <v>212.92500000000001</v>
      </c>
      <c r="P57" s="69">
        <v>210.08599999999998</v>
      </c>
      <c r="Q57" s="69">
        <v>205.577</v>
      </c>
      <c r="R57" s="69">
        <v>203.90700000000001</v>
      </c>
      <c r="S57" s="69">
        <v>200.233</v>
      </c>
      <c r="T57" s="69">
        <v>204.24099999999999</v>
      </c>
      <c r="U57" s="69">
        <v>199.23099999999999</v>
      </c>
      <c r="V57" s="69">
        <v>209.25099999999998</v>
      </c>
      <c r="W57" s="69">
        <v>214.428</v>
      </c>
      <c r="X57" s="69">
        <v>221.108</v>
      </c>
      <c r="Y57" s="69">
        <v>232.63099999999997</v>
      </c>
      <c r="Z57" s="69">
        <v>220.10599999999999</v>
      </c>
      <c r="AA57" s="69">
        <v>234.63499999999999</v>
      </c>
      <c r="AB57" s="69">
        <v>1154.1369999999999</v>
      </c>
      <c r="AC57" s="69">
        <v>1095.854</v>
      </c>
      <c r="AD57" s="69">
        <v>1083.162</v>
      </c>
      <c r="AE57" s="69">
        <v>918.83399999999995</v>
      </c>
      <c r="AF57" s="69">
        <v>879.58899999999994</v>
      </c>
      <c r="AG57" s="69">
        <v>700.23099999999988</v>
      </c>
      <c r="AH57" s="69">
        <v>611.22</v>
      </c>
      <c r="AI57" s="69">
        <v>553.60500000000002</v>
      </c>
      <c r="AJ57" s="69">
        <v>422.67699999999996</v>
      </c>
      <c r="AK57" s="69">
        <v>301.26799999999997</v>
      </c>
      <c r="AL57" s="69">
        <v>220.273</v>
      </c>
      <c r="AM57" s="69">
        <v>165.66399999999999</v>
      </c>
      <c r="AN57" s="69">
        <v>168.33599999999998</v>
      </c>
      <c r="AO57" s="69">
        <v>13327.768999999998</v>
      </c>
      <c r="AP57" s="69">
        <v>195.05599999999998</v>
      </c>
      <c r="AQ57" s="69">
        <v>205.41</v>
      </c>
      <c r="AR57" s="69">
        <v>204.24099999999999</v>
      </c>
      <c r="AS57" s="69">
        <v>208.917</v>
      </c>
      <c r="AT57" s="69">
        <v>209.75200000000001</v>
      </c>
      <c r="AU57" s="69">
        <v>201.23500000000001</v>
      </c>
      <c r="AV57" s="69">
        <v>201.06799999999998</v>
      </c>
      <c r="AW57" s="69">
        <v>201.56899999999999</v>
      </c>
      <c r="AX57" s="69">
        <v>199.89899999999997</v>
      </c>
      <c r="AY57" s="69">
        <v>199.89899999999997</v>
      </c>
      <c r="AZ57" s="69">
        <v>196.55899999999997</v>
      </c>
      <c r="BA57" s="69">
        <v>194.38800000000001</v>
      </c>
      <c r="BB57" s="69">
        <v>189.21099999999998</v>
      </c>
      <c r="BC57" s="69">
        <v>201.06799999999998</v>
      </c>
      <c r="BD57" s="69">
        <v>202.571</v>
      </c>
      <c r="BE57" s="69">
        <v>208.416</v>
      </c>
      <c r="BF57" s="69">
        <v>213.42599999999999</v>
      </c>
      <c r="BG57" s="69">
        <v>211.75599999999997</v>
      </c>
      <c r="BH57" s="69">
        <v>231.46200000000002</v>
      </c>
      <c r="BI57" s="69">
        <v>221.44200000000001</v>
      </c>
      <c r="BJ57" s="69">
        <v>1192.3800000000001</v>
      </c>
      <c r="BK57" s="69">
        <v>1272.039</v>
      </c>
      <c r="BL57" s="69">
        <v>1214.0899999999999</v>
      </c>
      <c r="BM57" s="69">
        <v>1059.7819999999999</v>
      </c>
      <c r="BN57" s="69">
        <v>990.47699999999998</v>
      </c>
      <c r="BO57" s="69">
        <v>777.88599999999997</v>
      </c>
      <c r="BP57" s="69">
        <v>725.78199999999993</v>
      </c>
      <c r="BQ57" s="69">
        <v>606.37699999999995</v>
      </c>
      <c r="BR57" s="69">
        <v>459.25</v>
      </c>
      <c r="BS57" s="69">
        <v>330.15899999999999</v>
      </c>
      <c r="BT57" s="69">
        <v>240.64700000000002</v>
      </c>
      <c r="BU57" s="69">
        <v>171.17500000000001</v>
      </c>
      <c r="BV57" s="69">
        <v>190.38</v>
      </c>
      <c r="BW57" s="69">
        <v>32.397999999999996</v>
      </c>
      <c r="BX57" s="69">
        <v>197.56099999999998</v>
      </c>
      <c r="BY57" s="69">
        <v>202.905</v>
      </c>
      <c r="BZ57" s="69">
        <v>412.65699999999998</v>
      </c>
      <c r="CA57" s="69">
        <v>13327.768999999998</v>
      </c>
      <c r="CB57" s="69">
        <v>983.79700000000003</v>
      </c>
      <c r="CC57" s="69">
        <v>1086.502</v>
      </c>
      <c r="CD57" s="69">
        <v>6506.6540000000005</v>
      </c>
      <c r="CE57" s="115">
        <v>561.62099999999998</v>
      </c>
    </row>
    <row r="58" spans="1:83" x14ac:dyDescent="0.25">
      <c r="A58" s="85"/>
      <c r="B58" s="68"/>
      <c r="C58" s="68"/>
      <c r="D58" s="68" t="s">
        <v>37</v>
      </c>
      <c r="E58" s="78" t="s">
        <v>360</v>
      </c>
      <c r="F58" s="69">
        <v>8516.3649999999998</v>
      </c>
      <c r="G58" s="69">
        <v>4126.9799999999996</v>
      </c>
      <c r="H58" s="69">
        <v>67.650000000000006</v>
      </c>
      <c r="I58" s="69">
        <v>67.760000000000005</v>
      </c>
      <c r="J58" s="69">
        <v>70.400000000000006</v>
      </c>
      <c r="K58" s="69">
        <v>70.069999999999993</v>
      </c>
      <c r="L58" s="69">
        <v>70.125</v>
      </c>
      <c r="M58" s="69">
        <v>72.38</v>
      </c>
      <c r="N58" s="69">
        <v>71.61</v>
      </c>
      <c r="O58" s="69">
        <v>70.125</v>
      </c>
      <c r="P58" s="69">
        <v>69.19</v>
      </c>
      <c r="Q58" s="69">
        <v>67.704999999999998</v>
      </c>
      <c r="R58" s="69">
        <v>67.155000000000001</v>
      </c>
      <c r="S58" s="69">
        <v>65.944999999999993</v>
      </c>
      <c r="T58" s="69">
        <v>67.265000000000001</v>
      </c>
      <c r="U58" s="69">
        <v>65.614999999999995</v>
      </c>
      <c r="V58" s="69">
        <v>68.915000000000006</v>
      </c>
      <c r="W58" s="69">
        <v>70.62</v>
      </c>
      <c r="X58" s="69">
        <v>72.819999999999993</v>
      </c>
      <c r="Y58" s="69">
        <v>76.614999999999995</v>
      </c>
      <c r="Z58" s="69">
        <v>72.489999999999995</v>
      </c>
      <c r="AA58" s="69">
        <v>77.275000000000006</v>
      </c>
      <c r="AB58" s="69">
        <v>380.10500000000002</v>
      </c>
      <c r="AC58" s="69">
        <v>360.91</v>
      </c>
      <c r="AD58" s="69">
        <v>356.73</v>
      </c>
      <c r="AE58" s="69">
        <v>302.61</v>
      </c>
      <c r="AF58" s="69">
        <v>289.685</v>
      </c>
      <c r="AG58" s="69">
        <v>230.61500000000001</v>
      </c>
      <c r="AH58" s="69">
        <v>201.3</v>
      </c>
      <c r="AI58" s="69">
        <v>182.32499999999999</v>
      </c>
      <c r="AJ58" s="69">
        <v>139.20500000000001</v>
      </c>
      <c r="AK58" s="69">
        <v>99.22</v>
      </c>
      <c r="AL58" s="69">
        <v>72.545000000000002</v>
      </c>
      <c r="AM58" s="69">
        <v>54.56</v>
      </c>
      <c r="AN58" s="69">
        <v>55.44</v>
      </c>
      <c r="AO58" s="69">
        <v>4389.3850000000002</v>
      </c>
      <c r="AP58" s="69">
        <v>64.239999999999995</v>
      </c>
      <c r="AQ58" s="69">
        <v>67.650000000000006</v>
      </c>
      <c r="AR58" s="69">
        <v>67.265000000000001</v>
      </c>
      <c r="AS58" s="69">
        <v>68.805000000000007</v>
      </c>
      <c r="AT58" s="69">
        <v>69.08</v>
      </c>
      <c r="AU58" s="69">
        <v>66.275000000000006</v>
      </c>
      <c r="AV58" s="69">
        <v>66.22</v>
      </c>
      <c r="AW58" s="69">
        <v>66.385000000000005</v>
      </c>
      <c r="AX58" s="69">
        <v>65.834999999999994</v>
      </c>
      <c r="AY58" s="69">
        <v>65.834999999999994</v>
      </c>
      <c r="AZ58" s="69">
        <v>64.734999999999999</v>
      </c>
      <c r="BA58" s="69">
        <v>64.02</v>
      </c>
      <c r="BB58" s="69">
        <v>62.314999999999998</v>
      </c>
      <c r="BC58" s="69">
        <v>66.22</v>
      </c>
      <c r="BD58" s="69">
        <v>66.715000000000003</v>
      </c>
      <c r="BE58" s="69">
        <v>68.64</v>
      </c>
      <c r="BF58" s="69">
        <v>70.290000000000006</v>
      </c>
      <c r="BG58" s="69">
        <v>69.739999999999995</v>
      </c>
      <c r="BH58" s="69">
        <v>76.23</v>
      </c>
      <c r="BI58" s="69">
        <v>72.930000000000007</v>
      </c>
      <c r="BJ58" s="69">
        <v>392.7</v>
      </c>
      <c r="BK58" s="69">
        <v>418.935</v>
      </c>
      <c r="BL58" s="69">
        <v>399.85</v>
      </c>
      <c r="BM58" s="69">
        <v>349.03</v>
      </c>
      <c r="BN58" s="69">
        <v>326.20499999999998</v>
      </c>
      <c r="BO58" s="69">
        <v>256.19</v>
      </c>
      <c r="BP58" s="69">
        <v>239.03</v>
      </c>
      <c r="BQ58" s="69">
        <v>199.70500000000001</v>
      </c>
      <c r="BR58" s="69">
        <v>151.25</v>
      </c>
      <c r="BS58" s="69">
        <v>108.735</v>
      </c>
      <c r="BT58" s="69">
        <v>79.254999999999995</v>
      </c>
      <c r="BU58" s="69">
        <v>56.375</v>
      </c>
      <c r="BV58" s="69">
        <v>62.7</v>
      </c>
      <c r="BW58" s="69">
        <v>10.67</v>
      </c>
      <c r="BX58" s="69">
        <v>65.064999999999998</v>
      </c>
      <c r="BY58" s="69">
        <v>66.825000000000003</v>
      </c>
      <c r="BZ58" s="69">
        <v>135.905</v>
      </c>
      <c r="CA58" s="69">
        <v>4389.3850000000002</v>
      </c>
      <c r="CB58" s="69">
        <v>324.005</v>
      </c>
      <c r="CC58" s="69">
        <v>357.83</v>
      </c>
      <c r="CD58" s="69">
        <v>2142.91</v>
      </c>
      <c r="CE58" s="115">
        <v>184.965</v>
      </c>
    </row>
    <row r="59" spans="1:83" x14ac:dyDescent="0.25">
      <c r="A59" s="85"/>
      <c r="B59" s="68"/>
      <c r="C59" s="68"/>
      <c r="D59" s="68" t="s">
        <v>37</v>
      </c>
      <c r="E59" s="78" t="s">
        <v>361</v>
      </c>
      <c r="F59" s="69">
        <v>12697.125999999998</v>
      </c>
      <c r="G59" s="69">
        <v>6152.9519999999993</v>
      </c>
      <c r="H59" s="69">
        <v>100.86</v>
      </c>
      <c r="I59" s="69">
        <v>101.024</v>
      </c>
      <c r="J59" s="69">
        <v>104.96</v>
      </c>
      <c r="K59" s="69">
        <v>104.46799999999999</v>
      </c>
      <c r="L59" s="69">
        <v>104.55</v>
      </c>
      <c r="M59" s="69">
        <v>107.91199999999999</v>
      </c>
      <c r="N59" s="69">
        <v>106.764</v>
      </c>
      <c r="O59" s="69">
        <v>104.55</v>
      </c>
      <c r="P59" s="69">
        <v>103.15599999999999</v>
      </c>
      <c r="Q59" s="69">
        <v>100.94199999999999</v>
      </c>
      <c r="R59" s="69">
        <v>100.12199999999999</v>
      </c>
      <c r="S59" s="69">
        <v>98.317999999999998</v>
      </c>
      <c r="T59" s="69">
        <v>100.28599999999999</v>
      </c>
      <c r="U59" s="69">
        <v>97.825999999999979</v>
      </c>
      <c r="V59" s="69">
        <v>102.74599999999998</v>
      </c>
      <c r="W59" s="69">
        <v>105.288</v>
      </c>
      <c r="X59" s="69">
        <v>108.568</v>
      </c>
      <c r="Y59" s="69">
        <v>114.22599999999998</v>
      </c>
      <c r="Z59" s="69">
        <v>108.07599999999998</v>
      </c>
      <c r="AA59" s="69">
        <v>115.20999999999998</v>
      </c>
      <c r="AB59" s="69">
        <v>566.702</v>
      </c>
      <c r="AC59" s="69">
        <v>538.08399999999995</v>
      </c>
      <c r="AD59" s="69">
        <v>531.85199999999998</v>
      </c>
      <c r="AE59" s="69">
        <v>451.16399999999993</v>
      </c>
      <c r="AF59" s="69">
        <v>431.89399999999995</v>
      </c>
      <c r="AG59" s="69">
        <v>343.82599999999996</v>
      </c>
      <c r="AH59" s="69">
        <v>300.11999999999995</v>
      </c>
      <c r="AI59" s="69">
        <v>271.83</v>
      </c>
      <c r="AJ59" s="69">
        <v>207.54199999999997</v>
      </c>
      <c r="AK59" s="69">
        <v>147.928</v>
      </c>
      <c r="AL59" s="69">
        <v>108.15799999999999</v>
      </c>
      <c r="AM59" s="69">
        <v>81.343999999999994</v>
      </c>
      <c r="AN59" s="69">
        <v>82.655999999999992</v>
      </c>
      <c r="AO59" s="69">
        <v>6544.1739999999991</v>
      </c>
      <c r="AP59" s="69">
        <v>95.775999999999982</v>
      </c>
      <c r="AQ59" s="69">
        <v>100.86</v>
      </c>
      <c r="AR59" s="69">
        <v>100.28599999999999</v>
      </c>
      <c r="AS59" s="69">
        <v>102.58199999999999</v>
      </c>
      <c r="AT59" s="69">
        <v>102.99199999999999</v>
      </c>
      <c r="AU59" s="69">
        <v>98.81</v>
      </c>
      <c r="AV59" s="69">
        <v>98.727999999999994</v>
      </c>
      <c r="AW59" s="69">
        <v>98.97399999999999</v>
      </c>
      <c r="AX59" s="69">
        <v>98.153999999999996</v>
      </c>
      <c r="AY59" s="69">
        <v>98.153999999999996</v>
      </c>
      <c r="AZ59" s="69">
        <v>96.513999999999996</v>
      </c>
      <c r="BA59" s="69">
        <v>95.447999999999993</v>
      </c>
      <c r="BB59" s="69">
        <v>92.905999999999992</v>
      </c>
      <c r="BC59" s="69">
        <v>98.727999999999994</v>
      </c>
      <c r="BD59" s="69">
        <v>99.46599999999998</v>
      </c>
      <c r="BE59" s="69">
        <v>102.33599999999998</v>
      </c>
      <c r="BF59" s="69">
        <v>104.79599999999999</v>
      </c>
      <c r="BG59" s="69">
        <v>103.97599999999998</v>
      </c>
      <c r="BH59" s="69">
        <v>113.65199999999999</v>
      </c>
      <c r="BI59" s="69">
        <v>108.73199999999999</v>
      </c>
      <c r="BJ59" s="69">
        <v>585.4799999999999</v>
      </c>
      <c r="BK59" s="69">
        <v>624.59399999999994</v>
      </c>
      <c r="BL59" s="69">
        <v>596.13999999999987</v>
      </c>
      <c r="BM59" s="69">
        <v>520.37199999999996</v>
      </c>
      <c r="BN59" s="69">
        <v>486.34199999999998</v>
      </c>
      <c r="BO59" s="69">
        <v>381.95599999999996</v>
      </c>
      <c r="BP59" s="69">
        <v>356.37199999999996</v>
      </c>
      <c r="BQ59" s="69">
        <v>297.74199999999996</v>
      </c>
      <c r="BR59" s="69">
        <v>225.49999999999997</v>
      </c>
      <c r="BS59" s="69">
        <v>162.11399999999998</v>
      </c>
      <c r="BT59" s="69">
        <v>118.16199999999999</v>
      </c>
      <c r="BU59" s="69">
        <v>84.05</v>
      </c>
      <c r="BV59" s="69">
        <v>93.48</v>
      </c>
      <c r="BW59" s="69">
        <v>15.907999999999999</v>
      </c>
      <c r="BX59" s="69">
        <v>97.005999999999986</v>
      </c>
      <c r="BY59" s="69">
        <v>99.63</v>
      </c>
      <c r="BZ59" s="69">
        <v>202.62199999999996</v>
      </c>
      <c r="CA59" s="69">
        <v>6544.1739999999991</v>
      </c>
      <c r="CB59" s="69">
        <v>483.06199999999995</v>
      </c>
      <c r="CC59" s="69">
        <v>533.49199999999996</v>
      </c>
      <c r="CD59" s="69">
        <v>3194.8839999999996</v>
      </c>
      <c r="CE59" s="115">
        <v>275.76599999999996</v>
      </c>
    </row>
    <row r="60" spans="1:83" x14ac:dyDescent="0.25">
      <c r="A60" s="85"/>
      <c r="B60" s="68"/>
      <c r="C60" s="68"/>
      <c r="D60" s="68" t="s">
        <v>37</v>
      </c>
      <c r="E60" s="78" t="s">
        <v>362</v>
      </c>
      <c r="F60" s="69">
        <v>6193.72</v>
      </c>
      <c r="G60" s="69">
        <v>3001.44</v>
      </c>
      <c r="H60" s="69">
        <v>49.2</v>
      </c>
      <c r="I60" s="69">
        <v>49.28</v>
      </c>
      <c r="J60" s="69">
        <v>51.2</v>
      </c>
      <c r="K60" s="69">
        <v>50.96</v>
      </c>
      <c r="L60" s="69">
        <v>51</v>
      </c>
      <c r="M60" s="69">
        <v>52.64</v>
      </c>
      <c r="N60" s="69">
        <v>52.08</v>
      </c>
      <c r="O60" s="69">
        <v>51</v>
      </c>
      <c r="P60" s="69">
        <v>50.32</v>
      </c>
      <c r="Q60" s="69">
        <v>49.24</v>
      </c>
      <c r="R60" s="69">
        <v>48.84</v>
      </c>
      <c r="S60" s="69">
        <v>47.96</v>
      </c>
      <c r="T60" s="69">
        <v>48.92</v>
      </c>
      <c r="U60" s="69">
        <v>47.72</v>
      </c>
      <c r="V60" s="69">
        <v>50.12</v>
      </c>
      <c r="W60" s="69">
        <v>51.36</v>
      </c>
      <c r="X60" s="69">
        <v>52.96</v>
      </c>
      <c r="Y60" s="69">
        <v>55.72</v>
      </c>
      <c r="Z60" s="69">
        <v>52.72</v>
      </c>
      <c r="AA60" s="69">
        <v>56.2</v>
      </c>
      <c r="AB60" s="69">
        <v>276.44</v>
      </c>
      <c r="AC60" s="69">
        <v>262.48</v>
      </c>
      <c r="AD60" s="69">
        <v>259.44</v>
      </c>
      <c r="AE60" s="69">
        <v>220.08</v>
      </c>
      <c r="AF60" s="69">
        <v>210.68</v>
      </c>
      <c r="AG60" s="69">
        <v>167.72</v>
      </c>
      <c r="AH60" s="69">
        <v>146.4</v>
      </c>
      <c r="AI60" s="69">
        <v>132.6</v>
      </c>
      <c r="AJ60" s="69">
        <v>101.24</v>
      </c>
      <c r="AK60" s="69">
        <v>72.16</v>
      </c>
      <c r="AL60" s="69">
        <v>52.76</v>
      </c>
      <c r="AM60" s="69">
        <v>39.68</v>
      </c>
      <c r="AN60" s="69">
        <v>40.32</v>
      </c>
      <c r="AO60" s="69">
        <v>3192.28</v>
      </c>
      <c r="AP60" s="69">
        <v>46.72</v>
      </c>
      <c r="AQ60" s="69">
        <v>49.2</v>
      </c>
      <c r="AR60" s="69">
        <v>48.92</v>
      </c>
      <c r="AS60" s="69">
        <v>50.04</v>
      </c>
      <c r="AT60" s="69">
        <v>50.24</v>
      </c>
      <c r="AU60" s="69">
        <v>48.2</v>
      </c>
      <c r="AV60" s="69">
        <v>48.16</v>
      </c>
      <c r="AW60" s="69">
        <v>48.28</v>
      </c>
      <c r="AX60" s="69">
        <v>47.88</v>
      </c>
      <c r="AY60" s="69">
        <v>47.88</v>
      </c>
      <c r="AZ60" s="69">
        <v>47.08</v>
      </c>
      <c r="BA60" s="69">
        <v>46.56</v>
      </c>
      <c r="BB60" s="69">
        <v>45.32</v>
      </c>
      <c r="BC60" s="69">
        <v>48.16</v>
      </c>
      <c r="BD60" s="69">
        <v>48.52</v>
      </c>
      <c r="BE60" s="69">
        <v>49.92</v>
      </c>
      <c r="BF60" s="69">
        <v>51.12</v>
      </c>
      <c r="BG60" s="69">
        <v>50.72</v>
      </c>
      <c r="BH60" s="69">
        <v>55.44</v>
      </c>
      <c r="BI60" s="69">
        <v>53.04</v>
      </c>
      <c r="BJ60" s="69">
        <v>285.60000000000002</v>
      </c>
      <c r="BK60" s="69">
        <v>304.68</v>
      </c>
      <c r="BL60" s="69">
        <v>290.8</v>
      </c>
      <c r="BM60" s="69">
        <v>253.84</v>
      </c>
      <c r="BN60" s="69">
        <v>237.24</v>
      </c>
      <c r="BO60" s="69">
        <v>186.32</v>
      </c>
      <c r="BP60" s="69">
        <v>173.84</v>
      </c>
      <c r="BQ60" s="69">
        <v>145.24</v>
      </c>
      <c r="BR60" s="69">
        <v>110</v>
      </c>
      <c r="BS60" s="69">
        <v>79.08</v>
      </c>
      <c r="BT60" s="69">
        <v>57.64</v>
      </c>
      <c r="BU60" s="69">
        <v>41</v>
      </c>
      <c r="BV60" s="69">
        <v>45.6</v>
      </c>
      <c r="BW60" s="69">
        <v>7.76</v>
      </c>
      <c r="BX60" s="69">
        <v>47.32</v>
      </c>
      <c r="BY60" s="69">
        <v>48.6</v>
      </c>
      <c r="BZ60" s="69">
        <v>98.84</v>
      </c>
      <c r="CA60" s="69">
        <v>3192.28</v>
      </c>
      <c r="CB60" s="69">
        <v>235.64</v>
      </c>
      <c r="CC60" s="69">
        <v>260.24</v>
      </c>
      <c r="CD60" s="69">
        <v>1558.48</v>
      </c>
      <c r="CE60" s="115">
        <v>134.52000000000001</v>
      </c>
    </row>
    <row r="61" spans="1:83" x14ac:dyDescent="0.25">
      <c r="A61" s="85"/>
      <c r="B61" s="68"/>
      <c r="C61" s="68"/>
      <c r="D61" s="68" t="s">
        <v>37</v>
      </c>
      <c r="E61" s="78" t="s">
        <v>363</v>
      </c>
      <c r="F61" s="69">
        <v>7122.7779999999993</v>
      </c>
      <c r="G61" s="69">
        <v>3451.6559999999999</v>
      </c>
      <c r="H61" s="69">
        <v>56.58</v>
      </c>
      <c r="I61" s="69">
        <v>56.671999999999997</v>
      </c>
      <c r="J61" s="69">
        <v>58.88</v>
      </c>
      <c r="K61" s="69">
        <v>58.603999999999999</v>
      </c>
      <c r="L61" s="69">
        <v>58.65</v>
      </c>
      <c r="M61" s="69">
        <v>60.535999999999994</v>
      </c>
      <c r="N61" s="69">
        <v>59.891999999999996</v>
      </c>
      <c r="O61" s="69">
        <v>58.65</v>
      </c>
      <c r="P61" s="69">
        <v>57.867999999999995</v>
      </c>
      <c r="Q61" s="69">
        <v>56.625999999999998</v>
      </c>
      <c r="R61" s="69">
        <v>56.165999999999997</v>
      </c>
      <c r="S61" s="69">
        <v>55.153999999999996</v>
      </c>
      <c r="T61" s="69">
        <v>56.257999999999996</v>
      </c>
      <c r="U61" s="69">
        <v>54.877999999999993</v>
      </c>
      <c r="V61" s="69">
        <v>57.637999999999991</v>
      </c>
      <c r="W61" s="69">
        <v>59.063999999999993</v>
      </c>
      <c r="X61" s="69">
        <v>60.903999999999996</v>
      </c>
      <c r="Y61" s="69">
        <v>64.077999999999989</v>
      </c>
      <c r="Z61" s="69">
        <v>60.627999999999993</v>
      </c>
      <c r="AA61" s="69">
        <v>64.63</v>
      </c>
      <c r="AB61" s="69">
        <v>317.90600000000001</v>
      </c>
      <c r="AC61" s="69">
        <v>301.85199999999998</v>
      </c>
      <c r="AD61" s="69">
        <v>298.35599999999999</v>
      </c>
      <c r="AE61" s="69">
        <v>253.09199999999998</v>
      </c>
      <c r="AF61" s="69">
        <v>242.28199999999998</v>
      </c>
      <c r="AG61" s="69">
        <v>192.87799999999999</v>
      </c>
      <c r="AH61" s="69">
        <v>168.36</v>
      </c>
      <c r="AI61" s="69">
        <v>152.48999999999998</v>
      </c>
      <c r="AJ61" s="69">
        <v>116.42599999999999</v>
      </c>
      <c r="AK61" s="69">
        <v>82.983999999999995</v>
      </c>
      <c r="AL61" s="69">
        <v>60.673999999999999</v>
      </c>
      <c r="AM61" s="69">
        <v>45.631999999999998</v>
      </c>
      <c r="AN61" s="69">
        <v>46.367999999999995</v>
      </c>
      <c r="AO61" s="69">
        <v>3671.1219999999994</v>
      </c>
      <c r="AP61" s="69">
        <v>53.727999999999994</v>
      </c>
      <c r="AQ61" s="69">
        <v>56.58</v>
      </c>
      <c r="AR61" s="69">
        <v>56.257999999999996</v>
      </c>
      <c r="AS61" s="69">
        <v>57.545999999999992</v>
      </c>
      <c r="AT61" s="69">
        <v>57.775999999999996</v>
      </c>
      <c r="AU61" s="69">
        <v>55.43</v>
      </c>
      <c r="AV61" s="69">
        <v>55.383999999999993</v>
      </c>
      <c r="AW61" s="69">
        <v>55.521999999999998</v>
      </c>
      <c r="AX61" s="69">
        <v>55.061999999999998</v>
      </c>
      <c r="AY61" s="69">
        <v>55.061999999999998</v>
      </c>
      <c r="AZ61" s="69">
        <v>54.141999999999996</v>
      </c>
      <c r="BA61" s="69">
        <v>53.543999999999997</v>
      </c>
      <c r="BB61" s="69">
        <v>52.117999999999995</v>
      </c>
      <c r="BC61" s="69">
        <v>55.383999999999993</v>
      </c>
      <c r="BD61" s="69">
        <v>55.797999999999995</v>
      </c>
      <c r="BE61" s="69">
        <v>57.407999999999994</v>
      </c>
      <c r="BF61" s="69">
        <v>58.78799999999999</v>
      </c>
      <c r="BG61" s="69">
        <v>58.327999999999996</v>
      </c>
      <c r="BH61" s="69">
        <v>63.755999999999993</v>
      </c>
      <c r="BI61" s="69">
        <v>60.995999999999995</v>
      </c>
      <c r="BJ61" s="69">
        <v>328.44</v>
      </c>
      <c r="BK61" s="69">
        <v>350.38199999999995</v>
      </c>
      <c r="BL61" s="69">
        <v>334.42</v>
      </c>
      <c r="BM61" s="69">
        <v>291.916</v>
      </c>
      <c r="BN61" s="69">
        <v>272.82599999999996</v>
      </c>
      <c r="BO61" s="69">
        <v>214.268</v>
      </c>
      <c r="BP61" s="69">
        <v>199.916</v>
      </c>
      <c r="BQ61" s="69">
        <v>167.02599999999998</v>
      </c>
      <c r="BR61" s="69">
        <v>126.49999999999999</v>
      </c>
      <c r="BS61" s="69">
        <v>90.941999999999993</v>
      </c>
      <c r="BT61" s="69">
        <v>66.286000000000001</v>
      </c>
      <c r="BU61" s="69">
        <v>47.15</v>
      </c>
      <c r="BV61" s="69">
        <v>52.44</v>
      </c>
      <c r="BW61" s="69">
        <v>8.9239999999999995</v>
      </c>
      <c r="BX61" s="69">
        <v>54.417999999999992</v>
      </c>
      <c r="BY61" s="69">
        <v>55.89</v>
      </c>
      <c r="BZ61" s="69">
        <v>113.66599999999998</v>
      </c>
      <c r="CA61" s="69">
        <v>3671.1219999999994</v>
      </c>
      <c r="CB61" s="69">
        <v>270.98599999999999</v>
      </c>
      <c r="CC61" s="69">
        <v>299.27600000000001</v>
      </c>
      <c r="CD61" s="69">
        <v>1792.2519999999997</v>
      </c>
      <c r="CE61" s="115">
        <v>154.69799999999998</v>
      </c>
    </row>
    <row r="62" spans="1:83" x14ac:dyDescent="0.25">
      <c r="A62" s="85"/>
      <c r="B62" s="68"/>
      <c r="C62" s="68"/>
      <c r="D62" s="68"/>
      <c r="E62" s="123" t="s">
        <v>427</v>
      </c>
      <c r="F62" s="69">
        <f>SUM(F63:F66)</f>
        <v>46099.520000000004</v>
      </c>
      <c r="G62" s="69">
        <f t="shared" ref="G62:BR62" si="18">SUM(G63:G66)</f>
        <v>21664.760000000002</v>
      </c>
      <c r="H62" s="69">
        <f t="shared" si="18"/>
        <v>221.64</v>
      </c>
      <c r="I62" s="69">
        <f t="shared" si="18"/>
        <v>230.2</v>
      </c>
      <c r="J62" s="69">
        <f t="shared" si="18"/>
        <v>244.88</v>
      </c>
      <c r="K62" s="69">
        <f t="shared" si="18"/>
        <v>264.16000000000003</v>
      </c>
      <c r="L62" s="69">
        <f t="shared" si="18"/>
        <v>266.16000000000003</v>
      </c>
      <c r="M62" s="69">
        <f t="shared" si="18"/>
        <v>266.2</v>
      </c>
      <c r="N62" s="69">
        <f t="shared" si="18"/>
        <v>300.71999999999997</v>
      </c>
      <c r="O62" s="69">
        <f t="shared" si="18"/>
        <v>283.39999999999998</v>
      </c>
      <c r="P62" s="69">
        <f t="shared" si="18"/>
        <v>286.48</v>
      </c>
      <c r="Q62" s="69">
        <f t="shared" si="18"/>
        <v>283.60000000000002</v>
      </c>
      <c r="R62" s="69">
        <f t="shared" si="18"/>
        <v>281.56</v>
      </c>
      <c r="S62" s="69">
        <f t="shared" si="18"/>
        <v>267.36</v>
      </c>
      <c r="T62" s="69">
        <f t="shared" si="18"/>
        <v>278.52</v>
      </c>
      <c r="U62" s="69">
        <f t="shared" si="18"/>
        <v>320.48</v>
      </c>
      <c r="V62" s="69">
        <f t="shared" si="18"/>
        <v>331.76</v>
      </c>
      <c r="W62" s="69">
        <f t="shared" si="18"/>
        <v>376</v>
      </c>
      <c r="X62" s="69">
        <f t="shared" si="18"/>
        <v>422.6</v>
      </c>
      <c r="Y62" s="69">
        <f t="shared" si="18"/>
        <v>409.79999999999995</v>
      </c>
      <c r="Z62" s="69">
        <f t="shared" si="18"/>
        <v>431.76</v>
      </c>
      <c r="AA62" s="69">
        <f t="shared" si="18"/>
        <v>397.12</v>
      </c>
      <c r="AB62" s="69">
        <f t="shared" si="18"/>
        <v>1815.7199999999998</v>
      </c>
      <c r="AC62" s="69">
        <f t="shared" si="18"/>
        <v>1652.9599999999998</v>
      </c>
      <c r="AD62" s="69">
        <f t="shared" si="18"/>
        <v>1550.6399999999999</v>
      </c>
      <c r="AE62" s="69">
        <f t="shared" si="18"/>
        <v>1468.52</v>
      </c>
      <c r="AF62" s="69">
        <f t="shared" si="18"/>
        <v>1576.9599999999998</v>
      </c>
      <c r="AG62" s="69">
        <f t="shared" si="18"/>
        <v>1459.3600000000001</v>
      </c>
      <c r="AH62" s="69">
        <f t="shared" si="18"/>
        <v>1472.7599999999998</v>
      </c>
      <c r="AI62" s="69">
        <f t="shared" si="18"/>
        <v>1173.6400000000001</v>
      </c>
      <c r="AJ62" s="69">
        <f t="shared" si="18"/>
        <v>973.43999999999994</v>
      </c>
      <c r="AK62" s="69">
        <f t="shared" si="18"/>
        <v>818.56</v>
      </c>
      <c r="AL62" s="69">
        <f t="shared" si="18"/>
        <v>620.11999999999989</v>
      </c>
      <c r="AM62" s="69">
        <f t="shared" si="18"/>
        <v>456.91999999999996</v>
      </c>
      <c r="AN62" s="69">
        <f t="shared" si="18"/>
        <v>460.76</v>
      </c>
      <c r="AO62" s="69">
        <f t="shared" si="18"/>
        <v>24434.760000000002</v>
      </c>
      <c r="AP62" s="69">
        <f t="shared" si="18"/>
        <v>208.48</v>
      </c>
      <c r="AQ62" s="69">
        <f t="shared" si="18"/>
        <v>242.84000000000003</v>
      </c>
      <c r="AR62" s="69">
        <f t="shared" si="18"/>
        <v>261.27999999999997</v>
      </c>
      <c r="AS62" s="69">
        <f t="shared" si="18"/>
        <v>264.36</v>
      </c>
      <c r="AT62" s="69">
        <f t="shared" si="18"/>
        <v>276</v>
      </c>
      <c r="AU62" s="69">
        <f t="shared" si="18"/>
        <v>282.64</v>
      </c>
      <c r="AV62" s="69">
        <f t="shared" si="18"/>
        <v>252.92000000000002</v>
      </c>
      <c r="AW62" s="69">
        <f t="shared" si="18"/>
        <v>269.16000000000003</v>
      </c>
      <c r="AX62" s="69">
        <f t="shared" si="18"/>
        <v>265.96000000000004</v>
      </c>
      <c r="AY62" s="69">
        <f t="shared" si="18"/>
        <v>270.68</v>
      </c>
      <c r="AZ62" s="69">
        <f t="shared" si="18"/>
        <v>267.68</v>
      </c>
      <c r="BA62" s="69">
        <f t="shared" si="18"/>
        <v>272.08</v>
      </c>
      <c r="BB62" s="69">
        <f t="shared" si="18"/>
        <v>272.39999999999998</v>
      </c>
      <c r="BC62" s="69">
        <f t="shared" si="18"/>
        <v>279</v>
      </c>
      <c r="BD62" s="69">
        <f t="shared" si="18"/>
        <v>336.84</v>
      </c>
      <c r="BE62" s="69">
        <f t="shared" si="18"/>
        <v>356.67999999999995</v>
      </c>
      <c r="BF62" s="69">
        <f t="shared" si="18"/>
        <v>381.08</v>
      </c>
      <c r="BG62" s="69">
        <f t="shared" si="18"/>
        <v>433.76</v>
      </c>
      <c r="BH62" s="69">
        <f t="shared" si="18"/>
        <v>406.88</v>
      </c>
      <c r="BI62" s="69">
        <f t="shared" si="18"/>
        <v>405.47999999999996</v>
      </c>
      <c r="BJ62" s="69">
        <f t="shared" si="18"/>
        <v>1825.56</v>
      </c>
      <c r="BK62" s="69">
        <f t="shared" si="18"/>
        <v>1806.6</v>
      </c>
      <c r="BL62" s="69">
        <f t="shared" si="18"/>
        <v>1789.48</v>
      </c>
      <c r="BM62" s="69">
        <f t="shared" si="18"/>
        <v>1690.08</v>
      </c>
      <c r="BN62" s="69">
        <f t="shared" si="18"/>
        <v>1983.76</v>
      </c>
      <c r="BO62" s="69">
        <f t="shared" si="18"/>
        <v>1733.6</v>
      </c>
      <c r="BP62" s="69">
        <f t="shared" si="18"/>
        <v>1898.2</v>
      </c>
      <c r="BQ62" s="69">
        <f t="shared" si="18"/>
        <v>1531.32</v>
      </c>
      <c r="BR62" s="69">
        <f t="shared" si="18"/>
        <v>1224.4000000000001</v>
      </c>
      <c r="BS62" s="69">
        <f t="shared" ref="BS62:CE62" si="19">SUM(BS63:BS66)</f>
        <v>1008.64</v>
      </c>
      <c r="BT62" s="69">
        <f t="shared" si="19"/>
        <v>728.56</v>
      </c>
      <c r="BU62" s="69">
        <f t="shared" si="19"/>
        <v>581.4</v>
      </c>
      <c r="BV62" s="69">
        <f t="shared" si="19"/>
        <v>626.96</v>
      </c>
      <c r="BW62" s="69">
        <f t="shared" si="19"/>
        <v>40.32</v>
      </c>
      <c r="BX62" s="69">
        <f t="shared" si="19"/>
        <v>196.95999999999998</v>
      </c>
      <c r="BY62" s="69">
        <f t="shared" si="19"/>
        <v>233.16</v>
      </c>
      <c r="BZ62" s="69">
        <f t="shared" si="19"/>
        <v>515.20000000000005</v>
      </c>
      <c r="CA62" s="69">
        <f t="shared" si="19"/>
        <v>24434.760000000002</v>
      </c>
      <c r="CB62" s="69">
        <f t="shared" si="19"/>
        <v>1428</v>
      </c>
      <c r="CC62" s="69">
        <f t="shared" si="19"/>
        <v>1983.8799999999999</v>
      </c>
      <c r="CD62" s="69">
        <f t="shared" si="19"/>
        <v>10829.079999999998</v>
      </c>
      <c r="CE62" s="115">
        <f t="shared" si="19"/>
        <v>702.04</v>
      </c>
    </row>
    <row r="63" spans="1:83" x14ac:dyDescent="0.25">
      <c r="A63" s="85" t="s">
        <v>80</v>
      </c>
      <c r="B63" s="68" t="s">
        <v>31</v>
      </c>
      <c r="C63" s="68" t="s">
        <v>31</v>
      </c>
      <c r="D63" s="68" t="s">
        <v>81</v>
      </c>
      <c r="E63" s="121" t="s">
        <v>428</v>
      </c>
      <c r="F63" s="69">
        <v>2076.9698000000003</v>
      </c>
      <c r="G63" s="69">
        <v>960.58490000000006</v>
      </c>
      <c r="H63" s="69">
        <v>6.5436000000000005</v>
      </c>
      <c r="I63" s="69">
        <v>7.4004999999999992</v>
      </c>
      <c r="J63" s="69">
        <v>8.0236999999999998</v>
      </c>
      <c r="K63" s="69">
        <v>9.4259000000000004</v>
      </c>
      <c r="L63" s="69">
        <v>9.4259000000000004</v>
      </c>
      <c r="M63" s="69">
        <v>9.347999999999999</v>
      </c>
      <c r="N63" s="69">
        <v>10.2828</v>
      </c>
      <c r="O63" s="69">
        <v>10.905999999999999</v>
      </c>
      <c r="P63" s="69">
        <v>10.7502</v>
      </c>
      <c r="Q63" s="69">
        <v>10.516500000000001</v>
      </c>
      <c r="R63" s="69">
        <v>10.5944</v>
      </c>
      <c r="S63" s="69">
        <v>10.9839</v>
      </c>
      <c r="T63" s="69">
        <v>10.6723</v>
      </c>
      <c r="U63" s="69">
        <v>12.697699999999999</v>
      </c>
      <c r="V63" s="69">
        <v>14.0999</v>
      </c>
      <c r="W63" s="69">
        <v>17.5275</v>
      </c>
      <c r="X63" s="69">
        <v>18.3065</v>
      </c>
      <c r="Y63" s="69">
        <v>17.917000000000002</v>
      </c>
      <c r="Z63" s="69">
        <v>17.994900000000001</v>
      </c>
      <c r="AA63" s="69">
        <v>17.293800000000001</v>
      </c>
      <c r="AB63" s="69">
        <v>78.445300000000003</v>
      </c>
      <c r="AC63" s="69">
        <v>68.240399999999994</v>
      </c>
      <c r="AD63" s="69">
        <v>63.021099999999997</v>
      </c>
      <c r="AE63" s="69">
        <v>61.307300000000005</v>
      </c>
      <c r="AF63" s="69">
        <v>70.187899999999999</v>
      </c>
      <c r="AG63" s="69">
        <v>71.356400000000008</v>
      </c>
      <c r="AH63" s="69">
        <v>68.629899999999992</v>
      </c>
      <c r="AI63" s="69">
        <v>59.126099999999994</v>
      </c>
      <c r="AJ63" s="69">
        <v>55.620600000000003</v>
      </c>
      <c r="AK63" s="69">
        <v>39.806899999999999</v>
      </c>
      <c r="AL63" s="69">
        <v>32.873800000000003</v>
      </c>
      <c r="AM63" s="69">
        <v>25.473299999999998</v>
      </c>
      <c r="AN63" s="69">
        <v>25.784900000000004</v>
      </c>
      <c r="AO63" s="69">
        <v>1116.3849</v>
      </c>
      <c r="AP63" s="69">
        <v>6.8552</v>
      </c>
      <c r="AQ63" s="69">
        <v>8.1015999999999995</v>
      </c>
      <c r="AR63" s="69">
        <v>9.1921999999999997</v>
      </c>
      <c r="AS63" s="69">
        <v>9.0364000000000004</v>
      </c>
      <c r="AT63" s="69">
        <v>9.7375000000000007</v>
      </c>
      <c r="AU63" s="69">
        <v>10.438599999999999</v>
      </c>
      <c r="AV63" s="69">
        <v>9.8933</v>
      </c>
      <c r="AW63" s="69">
        <v>9.4259000000000004</v>
      </c>
      <c r="AX63" s="69">
        <v>9.8154000000000003</v>
      </c>
      <c r="AY63" s="69">
        <v>10.3607</v>
      </c>
      <c r="AZ63" s="69">
        <v>10.3607</v>
      </c>
      <c r="BA63" s="69">
        <v>9.5816999999999997</v>
      </c>
      <c r="BB63" s="69">
        <v>10.905999999999999</v>
      </c>
      <c r="BC63" s="69">
        <v>11.685</v>
      </c>
      <c r="BD63" s="69">
        <v>13.944100000000001</v>
      </c>
      <c r="BE63" s="69">
        <v>14.255699999999999</v>
      </c>
      <c r="BF63" s="69">
        <v>17.371700000000001</v>
      </c>
      <c r="BG63" s="69">
        <v>19.942399999999999</v>
      </c>
      <c r="BH63" s="69">
        <v>19.7087</v>
      </c>
      <c r="BI63" s="69">
        <v>18.540199999999999</v>
      </c>
      <c r="BJ63" s="69">
        <v>80.704399999999993</v>
      </c>
      <c r="BK63" s="69">
        <v>72.836500000000001</v>
      </c>
      <c r="BL63" s="69">
        <v>73.0702</v>
      </c>
      <c r="BM63" s="69">
        <v>69.9542</v>
      </c>
      <c r="BN63" s="69">
        <v>90.052399999999992</v>
      </c>
      <c r="BO63" s="69">
        <v>84.521500000000003</v>
      </c>
      <c r="BP63" s="69">
        <v>95.037999999999997</v>
      </c>
      <c r="BQ63" s="69">
        <v>79.224299999999999</v>
      </c>
      <c r="BR63" s="69">
        <v>69.331000000000003</v>
      </c>
      <c r="BS63" s="69">
        <v>51.336099999999995</v>
      </c>
      <c r="BT63" s="69">
        <v>41.754399999999997</v>
      </c>
      <c r="BU63" s="69">
        <v>32.328499999999998</v>
      </c>
      <c r="BV63" s="69">
        <v>37.080399999999997</v>
      </c>
      <c r="BW63" s="69">
        <v>1.3243</v>
      </c>
      <c r="BX63" s="69">
        <v>5.9203999999999999</v>
      </c>
      <c r="BY63" s="69">
        <v>7.4784000000000006</v>
      </c>
      <c r="BZ63" s="69">
        <v>17.137999999999998</v>
      </c>
      <c r="CA63" s="69">
        <v>1116.3849</v>
      </c>
      <c r="CB63" s="69">
        <v>56.477499999999999</v>
      </c>
      <c r="CC63" s="69">
        <v>89.818700000000007</v>
      </c>
      <c r="CD63" s="69">
        <v>471.13919999999996</v>
      </c>
      <c r="CE63" s="115">
        <v>23.292100000000001</v>
      </c>
    </row>
    <row r="64" spans="1:83" x14ac:dyDescent="0.25">
      <c r="A64" s="85" t="s">
        <v>62</v>
      </c>
      <c r="B64" s="68" t="s">
        <v>31</v>
      </c>
      <c r="C64" s="68" t="s">
        <v>31</v>
      </c>
      <c r="D64" s="68" t="s">
        <v>63</v>
      </c>
      <c r="E64" s="66" t="s">
        <v>429</v>
      </c>
      <c r="F64" s="69">
        <v>13327.6</v>
      </c>
      <c r="G64" s="69">
        <v>6387.55</v>
      </c>
      <c r="H64" s="69">
        <v>91.65</v>
      </c>
      <c r="I64" s="69">
        <v>90.35</v>
      </c>
      <c r="J64" s="69">
        <v>94.9</v>
      </c>
      <c r="K64" s="69">
        <v>96.2</v>
      </c>
      <c r="L64" s="69">
        <v>97.5</v>
      </c>
      <c r="M64" s="69">
        <v>98.15</v>
      </c>
      <c r="N64" s="69">
        <v>113.1</v>
      </c>
      <c r="O64" s="69">
        <v>96.85</v>
      </c>
      <c r="P64" s="69">
        <v>100.1</v>
      </c>
      <c r="Q64" s="69">
        <v>100.1</v>
      </c>
      <c r="R64" s="69">
        <v>98.15</v>
      </c>
      <c r="S64" s="69">
        <v>85.8</v>
      </c>
      <c r="T64" s="69">
        <v>95.55</v>
      </c>
      <c r="U64" s="69">
        <v>106.6</v>
      </c>
      <c r="V64" s="69">
        <v>102.7</v>
      </c>
      <c r="W64" s="69">
        <v>104</v>
      </c>
      <c r="X64" s="69">
        <v>128.05000000000001</v>
      </c>
      <c r="Y64" s="69">
        <v>122.85</v>
      </c>
      <c r="Z64" s="69">
        <v>136.5</v>
      </c>
      <c r="AA64" s="69">
        <v>119.6</v>
      </c>
      <c r="AB64" s="69">
        <v>551.85</v>
      </c>
      <c r="AC64" s="69">
        <v>527.79999999999995</v>
      </c>
      <c r="AD64" s="69">
        <v>503.1</v>
      </c>
      <c r="AE64" s="69">
        <v>463.45</v>
      </c>
      <c r="AF64" s="69">
        <v>462.8</v>
      </c>
      <c r="AG64" s="69">
        <v>377</v>
      </c>
      <c r="AH64" s="69">
        <v>407.55</v>
      </c>
      <c r="AI64" s="69">
        <v>289.25</v>
      </c>
      <c r="AJ64" s="69">
        <v>187.2</v>
      </c>
      <c r="AK64" s="69">
        <v>213.2</v>
      </c>
      <c r="AL64" s="69">
        <v>139.75</v>
      </c>
      <c r="AM64" s="69">
        <v>92.95</v>
      </c>
      <c r="AN64" s="69">
        <v>92.95</v>
      </c>
      <c r="AO64" s="69">
        <v>6940.05</v>
      </c>
      <c r="AP64" s="69">
        <v>80.599999999999994</v>
      </c>
      <c r="AQ64" s="69">
        <v>92.95</v>
      </c>
      <c r="AR64" s="69">
        <v>96.2</v>
      </c>
      <c r="AS64" s="69">
        <v>99.45</v>
      </c>
      <c r="AT64" s="69">
        <v>101.4</v>
      </c>
      <c r="AU64" s="69">
        <v>100.1</v>
      </c>
      <c r="AV64" s="69">
        <v>85.15</v>
      </c>
      <c r="AW64" s="69">
        <v>99.45</v>
      </c>
      <c r="AX64" s="69">
        <v>94.25</v>
      </c>
      <c r="AY64" s="69">
        <v>92.95</v>
      </c>
      <c r="AZ64" s="69">
        <v>91</v>
      </c>
      <c r="BA64" s="69">
        <v>100.1</v>
      </c>
      <c r="BB64" s="69">
        <v>89.7</v>
      </c>
      <c r="BC64" s="69">
        <v>87.75</v>
      </c>
      <c r="BD64" s="69">
        <v>107.25</v>
      </c>
      <c r="BE64" s="69">
        <v>117.65</v>
      </c>
      <c r="BF64" s="69">
        <v>108.55</v>
      </c>
      <c r="BG64" s="69">
        <v>122.2</v>
      </c>
      <c r="BH64" s="69">
        <v>106.6</v>
      </c>
      <c r="BI64" s="69">
        <v>115.05</v>
      </c>
      <c r="BJ64" s="69">
        <v>540.15</v>
      </c>
      <c r="BK64" s="69">
        <v>590.85</v>
      </c>
      <c r="BL64" s="69">
        <v>577.85</v>
      </c>
      <c r="BM64" s="69">
        <v>538.20000000000005</v>
      </c>
      <c r="BN64" s="69">
        <v>568.1</v>
      </c>
      <c r="BO64" s="69">
        <v>449.8</v>
      </c>
      <c r="BP64" s="69">
        <v>472.55</v>
      </c>
      <c r="BQ64" s="69">
        <v>360.75</v>
      </c>
      <c r="BR64" s="69">
        <v>240.5</v>
      </c>
      <c r="BS64" s="69">
        <v>244.4</v>
      </c>
      <c r="BT64" s="69">
        <v>139.1</v>
      </c>
      <c r="BU64" s="69">
        <v>118.95</v>
      </c>
      <c r="BV64" s="69">
        <v>110.5</v>
      </c>
      <c r="BW64" s="69">
        <v>15.6</v>
      </c>
      <c r="BX64" s="69">
        <v>80.599999999999994</v>
      </c>
      <c r="BY64" s="69">
        <v>91.65</v>
      </c>
      <c r="BZ64" s="69">
        <v>197.6</v>
      </c>
      <c r="CA64" s="69">
        <v>6940.05</v>
      </c>
      <c r="CB64" s="69">
        <v>475.8</v>
      </c>
      <c r="CC64" s="69">
        <v>570.04999999999995</v>
      </c>
      <c r="CD64" s="69">
        <v>3264.95</v>
      </c>
      <c r="CE64" s="115">
        <v>269.75</v>
      </c>
    </row>
    <row r="65" spans="1:83" x14ac:dyDescent="0.25">
      <c r="A65" s="85"/>
      <c r="B65" s="68"/>
      <c r="C65" s="68"/>
      <c r="D65" s="68" t="s">
        <v>63</v>
      </c>
      <c r="E65" s="66" t="s">
        <v>430</v>
      </c>
      <c r="F65" s="69">
        <v>7176.4</v>
      </c>
      <c r="G65" s="69">
        <v>3439.45</v>
      </c>
      <c r="H65" s="69">
        <v>49.35</v>
      </c>
      <c r="I65" s="69">
        <v>48.65</v>
      </c>
      <c r="J65" s="69">
        <v>51.1</v>
      </c>
      <c r="K65" s="69">
        <v>51.8</v>
      </c>
      <c r="L65" s="69">
        <v>52.5</v>
      </c>
      <c r="M65" s="69">
        <v>52.85</v>
      </c>
      <c r="N65" s="69">
        <v>60.9</v>
      </c>
      <c r="O65" s="69">
        <v>52.15</v>
      </c>
      <c r="P65" s="69">
        <v>53.9</v>
      </c>
      <c r="Q65" s="69">
        <v>53.9</v>
      </c>
      <c r="R65" s="69">
        <v>52.85</v>
      </c>
      <c r="S65" s="69">
        <v>46.2</v>
      </c>
      <c r="T65" s="69">
        <v>51.45</v>
      </c>
      <c r="U65" s="69">
        <v>57.4</v>
      </c>
      <c r="V65" s="69">
        <v>55.3</v>
      </c>
      <c r="W65" s="69">
        <v>56</v>
      </c>
      <c r="X65" s="69">
        <v>68.95</v>
      </c>
      <c r="Y65" s="69">
        <v>66.150000000000006</v>
      </c>
      <c r="Z65" s="69">
        <v>73.5</v>
      </c>
      <c r="AA65" s="69">
        <v>64.400000000000006</v>
      </c>
      <c r="AB65" s="69">
        <v>297.14999999999998</v>
      </c>
      <c r="AC65" s="69">
        <v>284.2</v>
      </c>
      <c r="AD65" s="69">
        <v>270.89999999999998</v>
      </c>
      <c r="AE65" s="69">
        <v>249.55</v>
      </c>
      <c r="AF65" s="69">
        <v>249.2</v>
      </c>
      <c r="AG65" s="69">
        <v>203</v>
      </c>
      <c r="AH65" s="69">
        <v>219.45</v>
      </c>
      <c r="AI65" s="69">
        <v>155.75</v>
      </c>
      <c r="AJ65" s="69">
        <v>100.8</v>
      </c>
      <c r="AK65" s="69">
        <v>114.8</v>
      </c>
      <c r="AL65" s="69">
        <v>75.25</v>
      </c>
      <c r="AM65" s="69">
        <v>50.05</v>
      </c>
      <c r="AN65" s="69">
        <v>50.05</v>
      </c>
      <c r="AO65" s="69">
        <v>3736.95</v>
      </c>
      <c r="AP65" s="69">
        <v>43.4</v>
      </c>
      <c r="AQ65" s="69">
        <v>50.05</v>
      </c>
      <c r="AR65" s="69">
        <v>51.8</v>
      </c>
      <c r="AS65" s="69">
        <v>53.55</v>
      </c>
      <c r="AT65" s="69">
        <v>54.6</v>
      </c>
      <c r="AU65" s="69">
        <v>53.9</v>
      </c>
      <c r="AV65" s="69">
        <v>45.85</v>
      </c>
      <c r="AW65" s="69">
        <v>53.55</v>
      </c>
      <c r="AX65" s="69">
        <v>50.75</v>
      </c>
      <c r="AY65" s="69">
        <v>50.05</v>
      </c>
      <c r="AZ65" s="69">
        <v>49</v>
      </c>
      <c r="BA65" s="69">
        <v>53.9</v>
      </c>
      <c r="BB65" s="69">
        <v>48.3</v>
      </c>
      <c r="BC65" s="69">
        <v>47.25</v>
      </c>
      <c r="BD65" s="69">
        <v>57.75</v>
      </c>
      <c r="BE65" s="69">
        <v>63.35</v>
      </c>
      <c r="BF65" s="69">
        <v>58.45</v>
      </c>
      <c r="BG65" s="69">
        <v>65.8</v>
      </c>
      <c r="BH65" s="69">
        <v>57.4</v>
      </c>
      <c r="BI65" s="69">
        <v>61.95</v>
      </c>
      <c r="BJ65" s="69">
        <v>290.85000000000002</v>
      </c>
      <c r="BK65" s="69">
        <v>318.14999999999998</v>
      </c>
      <c r="BL65" s="69">
        <v>311.14999999999998</v>
      </c>
      <c r="BM65" s="69">
        <v>289.8</v>
      </c>
      <c r="BN65" s="69">
        <v>305.89999999999998</v>
      </c>
      <c r="BO65" s="69">
        <v>242.2</v>
      </c>
      <c r="BP65" s="69">
        <v>254.45</v>
      </c>
      <c r="BQ65" s="69">
        <v>194.25</v>
      </c>
      <c r="BR65" s="69">
        <v>129.5</v>
      </c>
      <c r="BS65" s="69">
        <v>131.6</v>
      </c>
      <c r="BT65" s="69">
        <v>74.900000000000006</v>
      </c>
      <c r="BU65" s="69">
        <v>64.05</v>
      </c>
      <c r="BV65" s="69">
        <v>59.5</v>
      </c>
      <c r="BW65" s="69">
        <v>8.4</v>
      </c>
      <c r="BX65" s="69">
        <v>43.4</v>
      </c>
      <c r="BY65" s="69">
        <v>49.35</v>
      </c>
      <c r="BZ65" s="69">
        <v>106.4</v>
      </c>
      <c r="CA65" s="69">
        <v>3736.95</v>
      </c>
      <c r="CB65" s="69">
        <v>256.2</v>
      </c>
      <c r="CC65" s="69">
        <v>306.95</v>
      </c>
      <c r="CD65" s="69">
        <v>1758.05</v>
      </c>
      <c r="CE65" s="115">
        <v>145.25</v>
      </c>
    </row>
    <row r="66" spans="1:83" x14ac:dyDescent="0.25">
      <c r="A66" s="85" t="s">
        <v>80</v>
      </c>
      <c r="B66" s="68" t="s">
        <v>31</v>
      </c>
      <c r="C66" s="68" t="s">
        <v>31</v>
      </c>
      <c r="D66" s="68" t="s">
        <v>81</v>
      </c>
      <c r="E66" s="124" t="s">
        <v>431</v>
      </c>
      <c r="F66" s="69">
        <v>23518.550200000001</v>
      </c>
      <c r="G66" s="69">
        <v>10877.1751</v>
      </c>
      <c r="H66" s="69">
        <v>74.096399999999988</v>
      </c>
      <c r="I66" s="69">
        <v>83.799499999999995</v>
      </c>
      <c r="J66" s="69">
        <v>90.85629999999999</v>
      </c>
      <c r="K66" s="69">
        <v>106.7341</v>
      </c>
      <c r="L66" s="69">
        <v>106.7341</v>
      </c>
      <c r="M66" s="69">
        <v>105.85199999999999</v>
      </c>
      <c r="N66" s="69">
        <v>116.43719999999999</v>
      </c>
      <c r="O66" s="69">
        <v>123.494</v>
      </c>
      <c r="P66" s="69">
        <v>121.7298</v>
      </c>
      <c r="Q66" s="69">
        <v>119.08349999999999</v>
      </c>
      <c r="R66" s="69">
        <v>119.96559999999999</v>
      </c>
      <c r="S66" s="69">
        <v>124.37609999999999</v>
      </c>
      <c r="T66" s="69">
        <v>120.84769999999999</v>
      </c>
      <c r="U66" s="69">
        <v>143.78229999999999</v>
      </c>
      <c r="V66" s="69">
        <v>159.66009999999997</v>
      </c>
      <c r="W66" s="69">
        <v>198.4725</v>
      </c>
      <c r="X66" s="69">
        <v>207.29349999999999</v>
      </c>
      <c r="Y66" s="69">
        <v>202.88299999999998</v>
      </c>
      <c r="Z66" s="69">
        <v>203.76509999999999</v>
      </c>
      <c r="AA66" s="69">
        <v>195.8262</v>
      </c>
      <c r="AB66" s="69">
        <v>888.27469999999983</v>
      </c>
      <c r="AC66" s="69">
        <v>772.7195999999999</v>
      </c>
      <c r="AD66" s="69">
        <v>713.61889999999994</v>
      </c>
      <c r="AE66" s="69">
        <v>694.21269999999993</v>
      </c>
      <c r="AF66" s="69">
        <v>794.77209999999991</v>
      </c>
      <c r="AG66" s="69">
        <v>808.00360000000001</v>
      </c>
      <c r="AH66" s="69">
        <v>777.13009999999997</v>
      </c>
      <c r="AI66" s="69">
        <v>669.51390000000004</v>
      </c>
      <c r="AJ66" s="69">
        <v>629.81939999999997</v>
      </c>
      <c r="AK66" s="69">
        <v>450.75309999999996</v>
      </c>
      <c r="AL66" s="69">
        <v>372.24619999999993</v>
      </c>
      <c r="AM66" s="69">
        <v>288.44669999999996</v>
      </c>
      <c r="AN66" s="69">
        <v>291.9751</v>
      </c>
      <c r="AO66" s="69">
        <v>12641.375099999999</v>
      </c>
      <c r="AP66" s="69">
        <v>77.624799999999993</v>
      </c>
      <c r="AQ66" s="69">
        <v>91.738399999999999</v>
      </c>
      <c r="AR66" s="69">
        <v>104.08779999999999</v>
      </c>
      <c r="AS66" s="69">
        <v>102.32359999999998</v>
      </c>
      <c r="AT66" s="69">
        <v>110.2625</v>
      </c>
      <c r="AU66" s="69">
        <v>118.20139999999999</v>
      </c>
      <c r="AV66" s="69">
        <v>112.02670000000001</v>
      </c>
      <c r="AW66" s="69">
        <v>106.7341</v>
      </c>
      <c r="AX66" s="69">
        <v>111.1446</v>
      </c>
      <c r="AY66" s="69">
        <v>117.31929999999998</v>
      </c>
      <c r="AZ66" s="69">
        <v>117.31929999999998</v>
      </c>
      <c r="BA66" s="69">
        <v>108.4983</v>
      </c>
      <c r="BB66" s="69">
        <v>123.494</v>
      </c>
      <c r="BC66" s="69">
        <v>132.31499999999997</v>
      </c>
      <c r="BD66" s="69">
        <v>157.89589999999998</v>
      </c>
      <c r="BE66" s="69">
        <v>161.42429999999999</v>
      </c>
      <c r="BF66" s="69">
        <v>196.70829999999998</v>
      </c>
      <c r="BG66" s="69">
        <v>225.81759999999997</v>
      </c>
      <c r="BH66" s="69">
        <v>223.17129999999997</v>
      </c>
      <c r="BI66" s="69">
        <v>209.93979999999999</v>
      </c>
      <c r="BJ66" s="69">
        <v>913.85559999999998</v>
      </c>
      <c r="BK66" s="69">
        <v>824.76349999999991</v>
      </c>
      <c r="BL66" s="69">
        <v>827.4097999999999</v>
      </c>
      <c r="BM66" s="69">
        <v>792.12579999999991</v>
      </c>
      <c r="BN66" s="69">
        <v>1019.7076</v>
      </c>
      <c r="BO66" s="69">
        <v>957.07849999999996</v>
      </c>
      <c r="BP66" s="69">
        <v>1076.162</v>
      </c>
      <c r="BQ66" s="69">
        <v>897.09569999999997</v>
      </c>
      <c r="BR66" s="69">
        <v>785.06899999999996</v>
      </c>
      <c r="BS66" s="69">
        <v>581.3039</v>
      </c>
      <c r="BT66" s="69">
        <v>472.80559999999997</v>
      </c>
      <c r="BU66" s="69">
        <v>366.07149999999996</v>
      </c>
      <c r="BV66" s="69">
        <v>419.87959999999998</v>
      </c>
      <c r="BW66" s="69">
        <v>14.995699999999999</v>
      </c>
      <c r="BX66" s="69">
        <v>67.039599999999993</v>
      </c>
      <c r="BY66" s="69">
        <v>84.681600000000003</v>
      </c>
      <c r="BZ66" s="69">
        <v>194.06199999999998</v>
      </c>
      <c r="CA66" s="69">
        <v>12641.375099999999</v>
      </c>
      <c r="CB66" s="69">
        <v>639.52249999999992</v>
      </c>
      <c r="CC66" s="69">
        <v>1017.0612999999998</v>
      </c>
      <c r="CD66" s="69">
        <v>5334.9407999999994</v>
      </c>
      <c r="CE66" s="115">
        <v>263.74789999999996</v>
      </c>
    </row>
    <row r="67" spans="1:83" x14ac:dyDescent="0.25">
      <c r="A67" s="85"/>
      <c r="B67" s="68"/>
      <c r="C67" s="68"/>
      <c r="D67" s="68"/>
      <c r="E67" s="123" t="s">
        <v>432</v>
      </c>
      <c r="F67" s="69">
        <f>SUM(F68:F75)</f>
        <v>31898.98</v>
      </c>
      <c r="G67" s="69">
        <f t="shared" ref="G67:BR67" si="20">SUM(G68:G75)</f>
        <v>15904.46</v>
      </c>
      <c r="H67" s="69">
        <f t="shared" si="20"/>
        <v>241.28000000000003</v>
      </c>
      <c r="I67" s="69">
        <f t="shared" si="20"/>
        <v>278.38</v>
      </c>
      <c r="J67" s="69">
        <f t="shared" si="20"/>
        <v>296.44</v>
      </c>
      <c r="K67" s="69">
        <f t="shared" si="20"/>
        <v>309.83999999999997</v>
      </c>
      <c r="L67" s="69">
        <f t="shared" si="20"/>
        <v>308.45999999999998</v>
      </c>
      <c r="M67" s="69">
        <f t="shared" si="20"/>
        <v>309.10000000000002</v>
      </c>
      <c r="N67" s="69">
        <f t="shared" si="20"/>
        <v>310.74999999999994</v>
      </c>
      <c r="O67" s="69">
        <f t="shared" si="20"/>
        <v>294.90000000000003</v>
      </c>
      <c r="P67" s="69">
        <f t="shared" si="20"/>
        <v>319.47999999999996</v>
      </c>
      <c r="Q67" s="69">
        <f t="shared" si="20"/>
        <v>320.52999999999997</v>
      </c>
      <c r="R67" s="69">
        <f t="shared" si="20"/>
        <v>298.39999999999998</v>
      </c>
      <c r="S67" s="69">
        <f t="shared" si="20"/>
        <v>280.64</v>
      </c>
      <c r="T67" s="69">
        <f t="shared" si="20"/>
        <v>254.60999999999999</v>
      </c>
      <c r="U67" s="69">
        <f t="shared" si="20"/>
        <v>285.47999999999996</v>
      </c>
      <c r="V67" s="69">
        <f t="shared" si="20"/>
        <v>290.70999999999998</v>
      </c>
      <c r="W67" s="69">
        <f t="shared" si="20"/>
        <v>319.62</v>
      </c>
      <c r="X67" s="69">
        <f t="shared" si="20"/>
        <v>300.19</v>
      </c>
      <c r="Y67" s="69">
        <f t="shared" si="20"/>
        <v>311.5</v>
      </c>
      <c r="Z67" s="69">
        <f t="shared" si="20"/>
        <v>318.70999999999998</v>
      </c>
      <c r="AA67" s="69">
        <f t="shared" si="20"/>
        <v>279.5</v>
      </c>
      <c r="AB67" s="69">
        <f t="shared" si="20"/>
        <v>1350.86</v>
      </c>
      <c r="AC67" s="69">
        <f t="shared" si="20"/>
        <v>1388.8600000000001</v>
      </c>
      <c r="AD67" s="69">
        <f t="shared" si="20"/>
        <v>1217.05</v>
      </c>
      <c r="AE67" s="69">
        <f t="shared" si="20"/>
        <v>1109.47</v>
      </c>
      <c r="AF67" s="69">
        <f t="shared" si="20"/>
        <v>1114.71</v>
      </c>
      <c r="AG67" s="69">
        <f t="shared" si="20"/>
        <v>930.39</v>
      </c>
      <c r="AH67" s="69">
        <f t="shared" si="20"/>
        <v>665.63</v>
      </c>
      <c r="AI67" s="69">
        <f t="shared" si="20"/>
        <v>664.54000000000008</v>
      </c>
      <c r="AJ67" s="69">
        <f t="shared" si="20"/>
        <v>564.19000000000005</v>
      </c>
      <c r="AK67" s="69">
        <f t="shared" si="20"/>
        <v>392.94</v>
      </c>
      <c r="AL67" s="69">
        <f t="shared" si="20"/>
        <v>185.12</v>
      </c>
      <c r="AM67" s="69">
        <f t="shared" si="20"/>
        <v>180.85</v>
      </c>
      <c r="AN67" s="69">
        <f t="shared" si="20"/>
        <v>211.33</v>
      </c>
      <c r="AO67" s="69">
        <f t="shared" si="20"/>
        <v>15994.52</v>
      </c>
      <c r="AP67" s="69">
        <f t="shared" si="20"/>
        <v>249.59</v>
      </c>
      <c r="AQ67" s="69">
        <f t="shared" si="20"/>
        <v>255.60999999999999</v>
      </c>
      <c r="AR67" s="69">
        <f t="shared" si="20"/>
        <v>271.13</v>
      </c>
      <c r="AS67" s="69">
        <f t="shared" si="20"/>
        <v>280.39</v>
      </c>
      <c r="AT67" s="69">
        <f t="shared" si="20"/>
        <v>297.14999999999998</v>
      </c>
      <c r="AU67" s="69">
        <f t="shared" si="20"/>
        <v>301.17</v>
      </c>
      <c r="AV67" s="69">
        <f t="shared" si="20"/>
        <v>296.22999999999996</v>
      </c>
      <c r="AW67" s="69">
        <f t="shared" si="20"/>
        <v>306.15999999999997</v>
      </c>
      <c r="AX67" s="69">
        <f t="shared" si="20"/>
        <v>275.53000000000003</v>
      </c>
      <c r="AY67" s="69">
        <f t="shared" si="20"/>
        <v>265.46999999999997</v>
      </c>
      <c r="AZ67" s="69">
        <f t="shared" si="20"/>
        <v>267.46999999999997</v>
      </c>
      <c r="BA67" s="69">
        <f t="shared" si="20"/>
        <v>267.52</v>
      </c>
      <c r="BB67" s="69">
        <f t="shared" si="20"/>
        <v>285.73</v>
      </c>
      <c r="BC67" s="69">
        <f t="shared" si="20"/>
        <v>261.64000000000004</v>
      </c>
      <c r="BD67" s="69">
        <f t="shared" si="20"/>
        <v>278.28999999999996</v>
      </c>
      <c r="BE67" s="69">
        <f t="shared" si="20"/>
        <v>262.46999999999997</v>
      </c>
      <c r="BF67" s="69">
        <f t="shared" si="20"/>
        <v>303.56</v>
      </c>
      <c r="BG67" s="69">
        <f t="shared" si="20"/>
        <v>300.54000000000002</v>
      </c>
      <c r="BH67" s="69">
        <f t="shared" si="20"/>
        <v>284.76</v>
      </c>
      <c r="BI67" s="69">
        <f t="shared" si="20"/>
        <v>306.52</v>
      </c>
      <c r="BJ67" s="69">
        <f t="shared" si="20"/>
        <v>1432.7</v>
      </c>
      <c r="BK67" s="69">
        <f t="shared" si="20"/>
        <v>1478.6000000000001</v>
      </c>
      <c r="BL67" s="69">
        <f t="shared" si="20"/>
        <v>1327.55</v>
      </c>
      <c r="BM67" s="69">
        <f t="shared" si="20"/>
        <v>1162.1200000000001</v>
      </c>
      <c r="BN67" s="69">
        <f t="shared" si="20"/>
        <v>1158.76</v>
      </c>
      <c r="BO67" s="69">
        <f t="shared" si="20"/>
        <v>926.33999999999992</v>
      </c>
      <c r="BP67" s="69">
        <f t="shared" si="20"/>
        <v>709.06</v>
      </c>
      <c r="BQ67" s="69">
        <f t="shared" si="20"/>
        <v>689.9</v>
      </c>
      <c r="BR67" s="69">
        <f t="shared" si="20"/>
        <v>514.81999999999994</v>
      </c>
      <c r="BS67" s="69">
        <f t="shared" ref="BS67:CE67" si="21">SUM(BS68:BS75)</f>
        <v>415.03</v>
      </c>
      <c r="BT67" s="69">
        <f t="shared" si="21"/>
        <v>166.53</v>
      </c>
      <c r="BU67" s="69">
        <f t="shared" si="21"/>
        <v>187.39000000000001</v>
      </c>
      <c r="BV67" s="69">
        <f t="shared" si="21"/>
        <v>208.79</v>
      </c>
      <c r="BW67" s="69">
        <f t="shared" si="21"/>
        <v>39.340000000000003</v>
      </c>
      <c r="BX67" s="69">
        <f t="shared" si="21"/>
        <v>243.43</v>
      </c>
      <c r="BY67" s="69">
        <f t="shared" si="21"/>
        <v>247.44</v>
      </c>
      <c r="BZ67" s="69">
        <f t="shared" si="21"/>
        <v>528.70000000000005</v>
      </c>
      <c r="CA67" s="69">
        <f t="shared" si="21"/>
        <v>15994.52</v>
      </c>
      <c r="CB67" s="69">
        <f t="shared" si="21"/>
        <v>1360.65</v>
      </c>
      <c r="CC67" s="69">
        <f t="shared" si="21"/>
        <v>1457.85</v>
      </c>
      <c r="CD67" s="69">
        <f t="shared" si="21"/>
        <v>7486.07</v>
      </c>
      <c r="CE67" s="115">
        <f t="shared" si="21"/>
        <v>717.99</v>
      </c>
    </row>
    <row r="68" spans="1:83" x14ac:dyDescent="0.25">
      <c r="A68" s="85" t="s">
        <v>84</v>
      </c>
      <c r="B68" s="68" t="s">
        <v>31</v>
      </c>
      <c r="C68" s="68" t="s">
        <v>31</v>
      </c>
      <c r="D68" s="68" t="s">
        <v>85</v>
      </c>
      <c r="E68" s="125" t="s">
        <v>433</v>
      </c>
      <c r="F68" s="69">
        <v>22573.45</v>
      </c>
      <c r="G68" s="69">
        <v>11170.7</v>
      </c>
      <c r="H68" s="69">
        <v>160.65</v>
      </c>
      <c r="I68" s="69">
        <v>194.65</v>
      </c>
      <c r="J68" s="69">
        <v>217.6</v>
      </c>
      <c r="K68" s="69">
        <v>232.05</v>
      </c>
      <c r="L68" s="69">
        <v>233.75</v>
      </c>
      <c r="M68" s="69">
        <v>233.75</v>
      </c>
      <c r="N68" s="69">
        <v>237.15</v>
      </c>
      <c r="O68" s="69">
        <v>221</v>
      </c>
      <c r="P68" s="69">
        <v>232.05</v>
      </c>
      <c r="Q68" s="69">
        <v>237.15</v>
      </c>
      <c r="R68" s="69">
        <v>217.6</v>
      </c>
      <c r="S68" s="69">
        <v>215.05</v>
      </c>
      <c r="T68" s="69">
        <v>183.6</v>
      </c>
      <c r="U68" s="69">
        <v>205.7</v>
      </c>
      <c r="V68" s="69">
        <v>209.95</v>
      </c>
      <c r="W68" s="69">
        <v>230.35</v>
      </c>
      <c r="X68" s="69">
        <v>221</v>
      </c>
      <c r="Y68" s="69">
        <v>227.8</v>
      </c>
      <c r="Z68" s="69">
        <v>229.5</v>
      </c>
      <c r="AA68" s="69">
        <v>203.15</v>
      </c>
      <c r="AB68" s="69">
        <v>1014.05</v>
      </c>
      <c r="AC68" s="69">
        <v>1015.75</v>
      </c>
      <c r="AD68" s="69">
        <v>921.4</v>
      </c>
      <c r="AE68" s="69">
        <v>776.9</v>
      </c>
      <c r="AF68" s="69">
        <v>787.95</v>
      </c>
      <c r="AG68" s="69">
        <v>654.5</v>
      </c>
      <c r="AH68" s="69">
        <v>431.8</v>
      </c>
      <c r="AI68" s="69">
        <v>412.25</v>
      </c>
      <c r="AJ68" s="69">
        <v>335.75</v>
      </c>
      <c r="AK68" s="69">
        <v>204.85</v>
      </c>
      <c r="AL68" s="69">
        <v>79.900000000000006</v>
      </c>
      <c r="AM68" s="69">
        <v>78.2</v>
      </c>
      <c r="AN68" s="69">
        <v>113.9</v>
      </c>
      <c r="AO68" s="69">
        <v>11402.75</v>
      </c>
      <c r="AP68" s="69">
        <v>164.05</v>
      </c>
      <c r="AQ68" s="69">
        <v>177.65</v>
      </c>
      <c r="AR68" s="69">
        <v>192.95</v>
      </c>
      <c r="AS68" s="69">
        <v>205.7</v>
      </c>
      <c r="AT68" s="69">
        <v>220.15</v>
      </c>
      <c r="AU68" s="69">
        <v>227.8</v>
      </c>
      <c r="AV68" s="69">
        <v>225.25</v>
      </c>
      <c r="AW68" s="69">
        <v>236.3</v>
      </c>
      <c r="AX68" s="69">
        <v>217.6</v>
      </c>
      <c r="AY68" s="69">
        <v>201.45</v>
      </c>
      <c r="AZ68" s="69">
        <v>204.85</v>
      </c>
      <c r="BA68" s="69">
        <v>188.7</v>
      </c>
      <c r="BB68" s="69">
        <v>209.95</v>
      </c>
      <c r="BC68" s="69">
        <v>193.8</v>
      </c>
      <c r="BD68" s="69">
        <v>205.7</v>
      </c>
      <c r="BE68" s="69">
        <v>197.2</v>
      </c>
      <c r="BF68" s="69">
        <v>221</v>
      </c>
      <c r="BG68" s="69">
        <v>221.85</v>
      </c>
      <c r="BH68" s="69">
        <v>215.9</v>
      </c>
      <c r="BI68" s="69">
        <v>232.05</v>
      </c>
      <c r="BJ68" s="69">
        <v>1072.7</v>
      </c>
      <c r="BK68" s="69">
        <v>1115.2</v>
      </c>
      <c r="BL68" s="69">
        <v>997.05</v>
      </c>
      <c r="BM68" s="69">
        <v>854.25</v>
      </c>
      <c r="BN68" s="69">
        <v>846.6</v>
      </c>
      <c r="BO68" s="69">
        <v>674.9</v>
      </c>
      <c r="BP68" s="69">
        <v>479.4</v>
      </c>
      <c r="BQ68" s="69">
        <v>452.2</v>
      </c>
      <c r="BR68" s="69">
        <v>309.39999999999998</v>
      </c>
      <c r="BS68" s="69">
        <v>206.55</v>
      </c>
      <c r="BT68" s="69">
        <v>63.75</v>
      </c>
      <c r="BU68" s="69">
        <v>76.5</v>
      </c>
      <c r="BV68" s="69">
        <v>94.35</v>
      </c>
      <c r="BW68" s="69">
        <v>28.05</v>
      </c>
      <c r="BX68" s="69">
        <v>153.85</v>
      </c>
      <c r="BY68" s="69">
        <v>170.85</v>
      </c>
      <c r="BZ68" s="69">
        <v>368.9</v>
      </c>
      <c r="CA68" s="69">
        <v>11402.75</v>
      </c>
      <c r="CB68" s="69">
        <v>1003</v>
      </c>
      <c r="CC68" s="69">
        <v>1088</v>
      </c>
      <c r="CD68" s="69">
        <v>5560.7</v>
      </c>
      <c r="CE68" s="115">
        <v>500.65</v>
      </c>
    </row>
    <row r="69" spans="1:83" x14ac:dyDescent="0.25">
      <c r="A69" s="85"/>
      <c r="B69" s="68"/>
      <c r="C69" s="68"/>
      <c r="D69" s="68" t="s">
        <v>85</v>
      </c>
      <c r="E69" s="66" t="s">
        <v>434</v>
      </c>
      <c r="F69" s="69">
        <v>3983.55</v>
      </c>
      <c r="G69" s="69">
        <v>1971.3</v>
      </c>
      <c r="H69" s="69">
        <v>28.35</v>
      </c>
      <c r="I69" s="69">
        <v>34.35</v>
      </c>
      <c r="J69" s="69">
        <v>38.4</v>
      </c>
      <c r="K69" s="69">
        <v>40.950000000000003</v>
      </c>
      <c r="L69" s="69">
        <v>41.25</v>
      </c>
      <c r="M69" s="69">
        <v>41.25</v>
      </c>
      <c r="N69" s="69">
        <v>41.85</v>
      </c>
      <c r="O69" s="69">
        <v>39</v>
      </c>
      <c r="P69" s="69">
        <v>40.950000000000003</v>
      </c>
      <c r="Q69" s="69">
        <v>41.85</v>
      </c>
      <c r="R69" s="69">
        <v>38.4</v>
      </c>
      <c r="S69" s="69">
        <v>37.950000000000003</v>
      </c>
      <c r="T69" s="69">
        <v>32.4</v>
      </c>
      <c r="U69" s="69">
        <v>36.299999999999997</v>
      </c>
      <c r="V69" s="69">
        <v>37.049999999999997</v>
      </c>
      <c r="W69" s="69">
        <v>40.65</v>
      </c>
      <c r="X69" s="69">
        <v>39</v>
      </c>
      <c r="Y69" s="69">
        <v>40.200000000000003</v>
      </c>
      <c r="Z69" s="69">
        <v>40.5</v>
      </c>
      <c r="AA69" s="69">
        <v>35.85</v>
      </c>
      <c r="AB69" s="69">
        <v>178.95</v>
      </c>
      <c r="AC69" s="69">
        <v>179.25</v>
      </c>
      <c r="AD69" s="69">
        <v>162.6</v>
      </c>
      <c r="AE69" s="69">
        <v>137.1</v>
      </c>
      <c r="AF69" s="69">
        <v>139.05000000000001</v>
      </c>
      <c r="AG69" s="69">
        <v>115.5</v>
      </c>
      <c r="AH69" s="69">
        <v>76.2</v>
      </c>
      <c r="AI69" s="69">
        <v>72.75</v>
      </c>
      <c r="AJ69" s="69">
        <v>59.25</v>
      </c>
      <c r="AK69" s="69">
        <v>36.15</v>
      </c>
      <c r="AL69" s="69">
        <v>14.1</v>
      </c>
      <c r="AM69" s="69">
        <v>13.8</v>
      </c>
      <c r="AN69" s="69">
        <v>20.100000000000001</v>
      </c>
      <c r="AO69" s="69">
        <v>2012.25</v>
      </c>
      <c r="AP69" s="69">
        <v>28.95</v>
      </c>
      <c r="AQ69" s="69">
        <v>31.35</v>
      </c>
      <c r="AR69" s="69">
        <v>34.049999999999997</v>
      </c>
      <c r="AS69" s="69">
        <v>36.299999999999997</v>
      </c>
      <c r="AT69" s="69">
        <v>38.85</v>
      </c>
      <c r="AU69" s="69">
        <v>40.200000000000003</v>
      </c>
      <c r="AV69" s="69">
        <v>39.75</v>
      </c>
      <c r="AW69" s="69">
        <v>41.7</v>
      </c>
      <c r="AX69" s="69">
        <v>38.4</v>
      </c>
      <c r="AY69" s="69">
        <v>35.549999999999997</v>
      </c>
      <c r="AZ69" s="69">
        <v>36.15</v>
      </c>
      <c r="BA69" s="69">
        <v>33.299999999999997</v>
      </c>
      <c r="BB69" s="69">
        <v>37.049999999999997</v>
      </c>
      <c r="BC69" s="69">
        <v>34.200000000000003</v>
      </c>
      <c r="BD69" s="69">
        <v>36.299999999999997</v>
      </c>
      <c r="BE69" s="69">
        <v>34.799999999999997</v>
      </c>
      <c r="BF69" s="69">
        <v>39</v>
      </c>
      <c r="BG69" s="69">
        <v>39.15</v>
      </c>
      <c r="BH69" s="69">
        <v>38.1</v>
      </c>
      <c r="BI69" s="69">
        <v>40.950000000000003</v>
      </c>
      <c r="BJ69" s="69">
        <v>189.3</v>
      </c>
      <c r="BK69" s="69">
        <v>196.8</v>
      </c>
      <c r="BL69" s="69">
        <v>175.95</v>
      </c>
      <c r="BM69" s="69">
        <v>150.75</v>
      </c>
      <c r="BN69" s="69">
        <v>149.4</v>
      </c>
      <c r="BO69" s="69">
        <v>119.1</v>
      </c>
      <c r="BP69" s="69">
        <v>84.6</v>
      </c>
      <c r="BQ69" s="69">
        <v>79.8</v>
      </c>
      <c r="BR69" s="69">
        <v>54.6</v>
      </c>
      <c r="BS69" s="69">
        <v>36.450000000000003</v>
      </c>
      <c r="BT69" s="69">
        <v>11.25</v>
      </c>
      <c r="BU69" s="69">
        <v>13.5</v>
      </c>
      <c r="BV69" s="69">
        <v>16.649999999999999</v>
      </c>
      <c r="BW69" s="69">
        <v>4.95</v>
      </c>
      <c r="BX69" s="69">
        <v>27.15</v>
      </c>
      <c r="BY69" s="69">
        <v>30.15</v>
      </c>
      <c r="BZ69" s="69">
        <v>65.099999999999994</v>
      </c>
      <c r="CA69" s="69">
        <v>2012.25</v>
      </c>
      <c r="CB69" s="69">
        <v>177</v>
      </c>
      <c r="CC69" s="69">
        <v>192</v>
      </c>
      <c r="CD69" s="69">
        <v>981.3</v>
      </c>
      <c r="CE69" s="115">
        <v>88.35</v>
      </c>
    </row>
    <row r="70" spans="1:83" x14ac:dyDescent="0.25">
      <c r="A70" s="85" t="s">
        <v>80</v>
      </c>
      <c r="B70" s="68" t="s">
        <v>31</v>
      </c>
      <c r="C70" s="68" t="s">
        <v>31</v>
      </c>
      <c r="D70" s="68" t="s">
        <v>81</v>
      </c>
      <c r="E70" s="66" t="s">
        <v>435</v>
      </c>
      <c r="F70" s="69">
        <v>1066.48</v>
      </c>
      <c r="G70" s="69">
        <v>493.24</v>
      </c>
      <c r="H70" s="69">
        <v>3.36</v>
      </c>
      <c r="I70" s="69">
        <v>3.8</v>
      </c>
      <c r="J70" s="69">
        <v>4.12</v>
      </c>
      <c r="K70" s="69">
        <v>4.84</v>
      </c>
      <c r="L70" s="69">
        <v>4.84</v>
      </c>
      <c r="M70" s="69">
        <v>4.8</v>
      </c>
      <c r="N70" s="69">
        <v>5.28</v>
      </c>
      <c r="O70" s="69">
        <v>5.6</v>
      </c>
      <c r="P70" s="69">
        <v>5.52</v>
      </c>
      <c r="Q70" s="69">
        <v>5.4</v>
      </c>
      <c r="R70" s="69">
        <v>5.44</v>
      </c>
      <c r="S70" s="69">
        <v>5.64</v>
      </c>
      <c r="T70" s="69">
        <v>5.48</v>
      </c>
      <c r="U70" s="69">
        <v>6.52</v>
      </c>
      <c r="V70" s="69">
        <v>7.24</v>
      </c>
      <c r="W70" s="69">
        <v>9</v>
      </c>
      <c r="X70" s="69">
        <v>9.4</v>
      </c>
      <c r="Y70" s="69">
        <v>9.1999999999999993</v>
      </c>
      <c r="Z70" s="69">
        <v>9.24</v>
      </c>
      <c r="AA70" s="69">
        <v>8.8800000000000008</v>
      </c>
      <c r="AB70" s="69">
        <v>40.28</v>
      </c>
      <c r="AC70" s="69">
        <v>35.04</v>
      </c>
      <c r="AD70" s="69">
        <v>32.36</v>
      </c>
      <c r="AE70" s="69">
        <v>31.48</v>
      </c>
      <c r="AF70" s="69">
        <v>36.04</v>
      </c>
      <c r="AG70" s="69">
        <v>36.64</v>
      </c>
      <c r="AH70" s="69">
        <v>35.24</v>
      </c>
      <c r="AI70" s="69">
        <v>30.36</v>
      </c>
      <c r="AJ70" s="69">
        <v>28.56</v>
      </c>
      <c r="AK70" s="69">
        <v>20.440000000000001</v>
      </c>
      <c r="AL70" s="69">
        <v>16.88</v>
      </c>
      <c r="AM70" s="69">
        <v>13.08</v>
      </c>
      <c r="AN70" s="69">
        <v>13.24</v>
      </c>
      <c r="AO70" s="69">
        <v>573.24</v>
      </c>
      <c r="AP70" s="69">
        <v>3.52</v>
      </c>
      <c r="AQ70" s="69">
        <v>4.16</v>
      </c>
      <c r="AR70" s="69">
        <v>4.72</v>
      </c>
      <c r="AS70" s="69">
        <v>4.6399999999999997</v>
      </c>
      <c r="AT70" s="69">
        <v>5</v>
      </c>
      <c r="AU70" s="69">
        <v>5.36</v>
      </c>
      <c r="AV70" s="69">
        <v>5.08</v>
      </c>
      <c r="AW70" s="69">
        <v>4.84</v>
      </c>
      <c r="AX70" s="69">
        <v>5.04</v>
      </c>
      <c r="AY70" s="69">
        <v>5.32</v>
      </c>
      <c r="AZ70" s="69">
        <v>5.32</v>
      </c>
      <c r="BA70" s="69">
        <v>4.92</v>
      </c>
      <c r="BB70" s="69">
        <v>5.6</v>
      </c>
      <c r="BC70" s="69">
        <v>6</v>
      </c>
      <c r="BD70" s="69">
        <v>7.16</v>
      </c>
      <c r="BE70" s="69">
        <v>7.32</v>
      </c>
      <c r="BF70" s="69">
        <v>8.92</v>
      </c>
      <c r="BG70" s="69">
        <v>10.24</v>
      </c>
      <c r="BH70" s="69">
        <v>10.119999999999999</v>
      </c>
      <c r="BI70" s="69">
        <v>9.52</v>
      </c>
      <c r="BJ70" s="69">
        <v>41.44</v>
      </c>
      <c r="BK70" s="69">
        <v>37.4</v>
      </c>
      <c r="BL70" s="69">
        <v>37.520000000000003</v>
      </c>
      <c r="BM70" s="69">
        <v>35.92</v>
      </c>
      <c r="BN70" s="69">
        <v>46.24</v>
      </c>
      <c r="BO70" s="69">
        <v>43.4</v>
      </c>
      <c r="BP70" s="69">
        <v>48.8</v>
      </c>
      <c r="BQ70" s="69">
        <v>40.68</v>
      </c>
      <c r="BR70" s="69">
        <v>35.6</v>
      </c>
      <c r="BS70" s="69">
        <v>26.36</v>
      </c>
      <c r="BT70" s="69">
        <v>21.44</v>
      </c>
      <c r="BU70" s="69">
        <v>16.600000000000001</v>
      </c>
      <c r="BV70" s="69">
        <v>19.04</v>
      </c>
      <c r="BW70" s="69">
        <v>0.68</v>
      </c>
      <c r="BX70" s="69">
        <v>3.04</v>
      </c>
      <c r="BY70" s="69">
        <v>3.84</v>
      </c>
      <c r="BZ70" s="69">
        <v>8.8000000000000007</v>
      </c>
      <c r="CA70" s="69">
        <v>573.24</v>
      </c>
      <c r="CB70" s="69">
        <v>29</v>
      </c>
      <c r="CC70" s="69">
        <v>46.12</v>
      </c>
      <c r="CD70" s="69">
        <v>241.92</v>
      </c>
      <c r="CE70" s="115">
        <v>11.96</v>
      </c>
    </row>
    <row r="71" spans="1:83" x14ac:dyDescent="0.25">
      <c r="A71" s="1" t="s">
        <v>172</v>
      </c>
      <c r="B71" s="1" t="s">
        <v>31</v>
      </c>
      <c r="C71" s="1" t="s">
        <v>160</v>
      </c>
      <c r="D71" s="1" t="s">
        <v>173</v>
      </c>
      <c r="E71" s="121" t="s">
        <v>436</v>
      </c>
      <c r="F71" s="68">
        <v>1517</v>
      </c>
      <c r="G71" s="68">
        <v>806</v>
      </c>
      <c r="H71" s="83">
        <v>8</v>
      </c>
      <c r="I71" s="83">
        <v>7</v>
      </c>
      <c r="J71" s="83">
        <v>14</v>
      </c>
      <c r="K71" s="83">
        <v>11</v>
      </c>
      <c r="L71" s="83">
        <v>6</v>
      </c>
      <c r="M71" s="83">
        <v>9</v>
      </c>
      <c r="N71" s="83">
        <v>9</v>
      </c>
      <c r="O71" s="83">
        <v>11</v>
      </c>
      <c r="P71" s="83">
        <v>16</v>
      </c>
      <c r="Q71" s="83">
        <v>9</v>
      </c>
      <c r="R71" s="83">
        <v>9</v>
      </c>
      <c r="S71" s="83">
        <v>10</v>
      </c>
      <c r="T71" s="83">
        <v>12</v>
      </c>
      <c r="U71" s="83">
        <v>12</v>
      </c>
      <c r="V71" s="83">
        <v>10</v>
      </c>
      <c r="W71" s="83">
        <v>14</v>
      </c>
      <c r="X71" s="83">
        <v>9</v>
      </c>
      <c r="Y71" s="83">
        <v>10</v>
      </c>
      <c r="Z71" s="83">
        <v>14</v>
      </c>
      <c r="AA71" s="83">
        <v>10</v>
      </c>
      <c r="AB71" s="83">
        <v>29</v>
      </c>
      <c r="AC71" s="83">
        <v>46</v>
      </c>
      <c r="AD71" s="83">
        <v>39</v>
      </c>
      <c r="AE71" s="83">
        <v>45</v>
      </c>
      <c r="AF71" s="83">
        <v>64</v>
      </c>
      <c r="AG71" s="83">
        <v>52</v>
      </c>
      <c r="AH71" s="83">
        <v>55</v>
      </c>
      <c r="AI71" s="83">
        <v>65</v>
      </c>
      <c r="AJ71" s="83">
        <v>51</v>
      </c>
      <c r="AK71" s="83">
        <v>40</v>
      </c>
      <c r="AL71" s="83">
        <v>36</v>
      </c>
      <c r="AM71" s="83">
        <v>42</v>
      </c>
      <c r="AN71" s="83">
        <v>32</v>
      </c>
      <c r="AO71" s="83">
        <v>711</v>
      </c>
      <c r="AP71" s="82">
        <v>12</v>
      </c>
      <c r="AQ71" s="82">
        <v>12</v>
      </c>
      <c r="AR71" s="82">
        <v>4</v>
      </c>
      <c r="AS71" s="82">
        <v>5</v>
      </c>
      <c r="AT71" s="82">
        <v>12</v>
      </c>
      <c r="AU71" s="82">
        <v>9</v>
      </c>
      <c r="AV71" s="82">
        <v>8</v>
      </c>
      <c r="AW71" s="82">
        <v>7</v>
      </c>
      <c r="AX71" s="82">
        <v>3</v>
      </c>
      <c r="AY71" s="82">
        <v>12</v>
      </c>
      <c r="AZ71" s="82">
        <v>12</v>
      </c>
      <c r="BA71" s="82">
        <v>12</v>
      </c>
      <c r="BB71" s="82">
        <v>12</v>
      </c>
      <c r="BC71" s="82">
        <v>12</v>
      </c>
      <c r="BD71" s="82">
        <v>12</v>
      </c>
      <c r="BE71" s="82">
        <v>8</v>
      </c>
      <c r="BF71" s="82">
        <v>11</v>
      </c>
      <c r="BG71" s="82">
        <v>9</v>
      </c>
      <c r="BH71" s="82">
        <v>3</v>
      </c>
      <c r="BI71" s="82">
        <v>6</v>
      </c>
      <c r="BJ71" s="82">
        <v>27</v>
      </c>
      <c r="BK71" s="82">
        <v>29</v>
      </c>
      <c r="BL71" s="82">
        <v>43</v>
      </c>
      <c r="BM71" s="82">
        <v>34</v>
      </c>
      <c r="BN71" s="82">
        <v>47</v>
      </c>
      <c r="BO71" s="82">
        <v>43</v>
      </c>
      <c r="BP71" s="82">
        <v>42</v>
      </c>
      <c r="BQ71" s="82">
        <v>47</v>
      </c>
      <c r="BR71" s="82">
        <v>55</v>
      </c>
      <c r="BS71" s="82">
        <v>42</v>
      </c>
      <c r="BT71" s="82">
        <v>38</v>
      </c>
      <c r="BU71" s="82">
        <v>46</v>
      </c>
      <c r="BV71" s="82">
        <v>37</v>
      </c>
      <c r="BW71" s="83">
        <v>1</v>
      </c>
      <c r="BX71" s="83">
        <v>12</v>
      </c>
      <c r="BY71" s="83">
        <v>8</v>
      </c>
      <c r="BZ71" s="83">
        <v>22</v>
      </c>
      <c r="CA71" s="83">
        <v>711</v>
      </c>
      <c r="CB71" s="83">
        <v>60</v>
      </c>
      <c r="CC71" s="83">
        <v>37</v>
      </c>
      <c r="CD71" s="83">
        <v>223</v>
      </c>
      <c r="CE71" s="116">
        <v>30</v>
      </c>
    </row>
    <row r="72" spans="1:83" x14ac:dyDescent="0.25">
      <c r="A72" s="85" t="s">
        <v>178</v>
      </c>
      <c r="B72" s="68" t="s">
        <v>31</v>
      </c>
      <c r="C72" s="68" t="s">
        <v>160</v>
      </c>
      <c r="D72" s="68" t="s">
        <v>179</v>
      </c>
      <c r="E72" s="66" t="s">
        <v>437</v>
      </c>
      <c r="F72" s="68">
        <v>810</v>
      </c>
      <c r="G72" s="69">
        <v>440.4</v>
      </c>
      <c r="H72" s="69">
        <v>14.4</v>
      </c>
      <c r="I72" s="69">
        <v>15.6</v>
      </c>
      <c r="J72" s="69">
        <v>2.4</v>
      </c>
      <c r="K72" s="69">
        <v>0</v>
      </c>
      <c r="L72" s="69">
        <v>8.4</v>
      </c>
      <c r="M72" s="69">
        <v>6</v>
      </c>
      <c r="N72" s="69">
        <v>5.4</v>
      </c>
      <c r="O72" s="69">
        <v>6</v>
      </c>
      <c r="P72" s="69">
        <v>7.2</v>
      </c>
      <c r="Q72" s="69">
        <v>6.6</v>
      </c>
      <c r="R72" s="69">
        <v>7.2</v>
      </c>
      <c r="S72" s="69">
        <v>0</v>
      </c>
      <c r="T72" s="69">
        <v>6.6</v>
      </c>
      <c r="U72" s="69">
        <v>7.2</v>
      </c>
      <c r="V72" s="69">
        <v>5.4</v>
      </c>
      <c r="W72" s="69">
        <v>8.4</v>
      </c>
      <c r="X72" s="69">
        <v>7.8</v>
      </c>
      <c r="Y72" s="69">
        <v>6</v>
      </c>
      <c r="Z72" s="69">
        <v>5.4</v>
      </c>
      <c r="AA72" s="69">
        <v>8.4</v>
      </c>
      <c r="AB72" s="69">
        <v>15.6</v>
      </c>
      <c r="AC72" s="69">
        <v>32.4</v>
      </c>
      <c r="AD72" s="69">
        <v>25.8</v>
      </c>
      <c r="AE72" s="69">
        <v>31.8</v>
      </c>
      <c r="AF72" s="69">
        <v>29.4</v>
      </c>
      <c r="AG72" s="69">
        <v>15</v>
      </c>
      <c r="AH72" s="69">
        <v>19.8</v>
      </c>
      <c r="AI72" s="69">
        <v>27.6</v>
      </c>
      <c r="AJ72" s="69">
        <v>36.6</v>
      </c>
      <c r="AK72" s="69">
        <v>30</v>
      </c>
      <c r="AL72" s="69">
        <v>16.8</v>
      </c>
      <c r="AM72" s="69">
        <v>11.4</v>
      </c>
      <c r="AN72" s="69">
        <v>13.8</v>
      </c>
      <c r="AO72" s="69">
        <v>369.6</v>
      </c>
      <c r="AP72" s="69">
        <v>17.399999999999999</v>
      </c>
      <c r="AQ72" s="69">
        <v>9</v>
      </c>
      <c r="AR72" s="69">
        <v>16.2</v>
      </c>
      <c r="AS72" s="69">
        <v>15</v>
      </c>
      <c r="AT72" s="69">
        <v>3</v>
      </c>
      <c r="AU72" s="69">
        <v>4.2</v>
      </c>
      <c r="AV72" s="69">
        <v>3</v>
      </c>
      <c r="AW72" s="69">
        <v>2.4</v>
      </c>
      <c r="AX72" s="69">
        <v>1.8</v>
      </c>
      <c r="AY72" s="69">
        <v>3</v>
      </c>
      <c r="AZ72" s="69">
        <v>3</v>
      </c>
      <c r="BA72" s="69">
        <v>12</v>
      </c>
      <c r="BB72" s="69">
        <v>6.6</v>
      </c>
      <c r="BC72" s="69">
        <v>4.8</v>
      </c>
      <c r="BD72" s="69">
        <v>6.6</v>
      </c>
      <c r="BE72" s="69">
        <v>3</v>
      </c>
      <c r="BF72" s="69">
        <v>4.8</v>
      </c>
      <c r="BG72" s="69">
        <v>6</v>
      </c>
      <c r="BH72" s="69">
        <v>4.8</v>
      </c>
      <c r="BI72" s="69">
        <v>0</v>
      </c>
      <c r="BJ72" s="69">
        <v>13.2</v>
      </c>
      <c r="BK72" s="69">
        <v>24</v>
      </c>
      <c r="BL72" s="69">
        <v>24.6</v>
      </c>
      <c r="BM72" s="69">
        <v>24</v>
      </c>
      <c r="BN72" s="69">
        <v>26.4</v>
      </c>
      <c r="BO72" s="69">
        <v>10.8</v>
      </c>
      <c r="BP72" s="69">
        <v>13.2</v>
      </c>
      <c r="BQ72" s="69">
        <v>20.399999999999999</v>
      </c>
      <c r="BR72" s="69">
        <v>20.399999999999999</v>
      </c>
      <c r="BS72" s="69">
        <v>29.4</v>
      </c>
      <c r="BT72" s="69">
        <v>13.8</v>
      </c>
      <c r="BU72" s="69">
        <v>7.8</v>
      </c>
      <c r="BV72" s="69">
        <v>15</v>
      </c>
      <c r="BW72" s="69">
        <v>1.2</v>
      </c>
      <c r="BX72" s="69">
        <v>19.8</v>
      </c>
      <c r="BY72" s="69">
        <v>12</v>
      </c>
      <c r="BZ72" s="69">
        <v>18</v>
      </c>
      <c r="CA72" s="69">
        <v>369.6</v>
      </c>
      <c r="CB72" s="69">
        <v>33</v>
      </c>
      <c r="CC72" s="69">
        <v>18.600000000000001</v>
      </c>
      <c r="CD72" s="69">
        <v>123</v>
      </c>
      <c r="CE72" s="115">
        <v>24.6</v>
      </c>
    </row>
    <row r="73" spans="1:83" x14ac:dyDescent="0.25">
      <c r="A73" s="85"/>
      <c r="B73" s="68"/>
      <c r="C73" s="68"/>
      <c r="D73" s="68" t="s">
        <v>179</v>
      </c>
      <c r="E73" s="66" t="s">
        <v>438</v>
      </c>
      <c r="F73" s="69">
        <v>310.5</v>
      </c>
      <c r="G73" s="69">
        <v>168.82</v>
      </c>
      <c r="H73" s="69">
        <v>5.52</v>
      </c>
      <c r="I73" s="69">
        <v>5.98</v>
      </c>
      <c r="J73" s="69">
        <v>0.92</v>
      </c>
      <c r="K73" s="69">
        <v>0</v>
      </c>
      <c r="L73" s="69">
        <v>3.22</v>
      </c>
      <c r="M73" s="69">
        <v>2.2999999999999998</v>
      </c>
      <c r="N73" s="69">
        <v>2.0699999999999998</v>
      </c>
      <c r="O73" s="69">
        <v>2.2999999999999998</v>
      </c>
      <c r="P73" s="69">
        <v>2.76</v>
      </c>
      <c r="Q73" s="69">
        <v>2.5299999999999998</v>
      </c>
      <c r="R73" s="69">
        <v>2.76</v>
      </c>
      <c r="S73" s="69">
        <v>0</v>
      </c>
      <c r="T73" s="69">
        <v>2.5299999999999998</v>
      </c>
      <c r="U73" s="69">
        <v>2.76</v>
      </c>
      <c r="V73" s="69">
        <v>2.0699999999999998</v>
      </c>
      <c r="W73" s="69">
        <v>3.22</v>
      </c>
      <c r="X73" s="69">
        <v>2.99</v>
      </c>
      <c r="Y73" s="69">
        <v>2.2999999999999998</v>
      </c>
      <c r="Z73" s="69">
        <v>2.0699999999999998</v>
      </c>
      <c r="AA73" s="69">
        <v>3.22</v>
      </c>
      <c r="AB73" s="69">
        <v>5.98</v>
      </c>
      <c r="AC73" s="69">
        <v>12.42</v>
      </c>
      <c r="AD73" s="69">
        <v>9.89</v>
      </c>
      <c r="AE73" s="69">
        <v>12.19</v>
      </c>
      <c r="AF73" s="69">
        <v>11.27</v>
      </c>
      <c r="AG73" s="69">
        <v>5.75</v>
      </c>
      <c r="AH73" s="69">
        <v>7.59</v>
      </c>
      <c r="AI73" s="69">
        <v>10.58</v>
      </c>
      <c r="AJ73" s="69">
        <v>14.03</v>
      </c>
      <c r="AK73" s="69">
        <v>11.5</v>
      </c>
      <c r="AL73" s="69">
        <v>6.44</v>
      </c>
      <c r="AM73" s="69">
        <v>4.37</v>
      </c>
      <c r="AN73" s="69">
        <v>5.29</v>
      </c>
      <c r="AO73" s="69">
        <v>141.68</v>
      </c>
      <c r="AP73" s="69">
        <v>6.67</v>
      </c>
      <c r="AQ73" s="69">
        <v>3.45</v>
      </c>
      <c r="AR73" s="69">
        <v>6.21</v>
      </c>
      <c r="AS73" s="69">
        <v>5.75</v>
      </c>
      <c r="AT73" s="69">
        <v>1.1499999999999999</v>
      </c>
      <c r="AU73" s="69">
        <v>1.61</v>
      </c>
      <c r="AV73" s="69">
        <v>1.1499999999999999</v>
      </c>
      <c r="AW73" s="69">
        <v>0.92</v>
      </c>
      <c r="AX73" s="69">
        <v>0.69</v>
      </c>
      <c r="AY73" s="69">
        <v>1.1499999999999999</v>
      </c>
      <c r="AZ73" s="69">
        <v>1.1499999999999999</v>
      </c>
      <c r="BA73" s="69">
        <v>4.5999999999999996</v>
      </c>
      <c r="BB73" s="69">
        <v>2.5299999999999998</v>
      </c>
      <c r="BC73" s="69">
        <v>1.84</v>
      </c>
      <c r="BD73" s="69">
        <v>2.5299999999999998</v>
      </c>
      <c r="BE73" s="69">
        <v>1.1499999999999999</v>
      </c>
      <c r="BF73" s="69">
        <v>1.84</v>
      </c>
      <c r="BG73" s="69">
        <v>2.2999999999999998</v>
      </c>
      <c r="BH73" s="69">
        <v>1.84</v>
      </c>
      <c r="BI73" s="69">
        <v>0</v>
      </c>
      <c r="BJ73" s="69">
        <v>5.0599999999999996</v>
      </c>
      <c r="BK73" s="69">
        <v>9.1999999999999993</v>
      </c>
      <c r="BL73" s="69">
        <v>9.43</v>
      </c>
      <c r="BM73" s="69">
        <v>9.1999999999999993</v>
      </c>
      <c r="BN73" s="69">
        <v>10.119999999999999</v>
      </c>
      <c r="BO73" s="69">
        <v>4.1399999999999997</v>
      </c>
      <c r="BP73" s="69">
        <v>5.0599999999999996</v>
      </c>
      <c r="BQ73" s="69">
        <v>7.82</v>
      </c>
      <c r="BR73" s="69">
        <v>7.82</v>
      </c>
      <c r="BS73" s="69">
        <v>11.27</v>
      </c>
      <c r="BT73" s="69">
        <v>5.29</v>
      </c>
      <c r="BU73" s="69">
        <v>2.99</v>
      </c>
      <c r="BV73" s="69">
        <v>5.75</v>
      </c>
      <c r="BW73" s="69">
        <v>0.46</v>
      </c>
      <c r="BX73" s="69">
        <v>7.59</v>
      </c>
      <c r="BY73" s="69">
        <v>4.5999999999999996</v>
      </c>
      <c r="BZ73" s="69">
        <v>6.9</v>
      </c>
      <c r="CA73" s="69">
        <v>141.68</v>
      </c>
      <c r="CB73" s="69">
        <v>12.65</v>
      </c>
      <c r="CC73" s="69">
        <v>7.13</v>
      </c>
      <c r="CD73" s="69">
        <v>47.15</v>
      </c>
      <c r="CE73" s="115">
        <v>9.43</v>
      </c>
    </row>
    <row r="74" spans="1:83" x14ac:dyDescent="0.25">
      <c r="A74" s="85" t="s">
        <v>184</v>
      </c>
      <c r="B74" s="68" t="s">
        <v>31</v>
      </c>
      <c r="C74" s="68" t="s">
        <v>160</v>
      </c>
      <c r="D74" s="68" t="s">
        <v>185</v>
      </c>
      <c r="E74" s="66" t="s">
        <v>439</v>
      </c>
      <c r="F74" s="69">
        <v>982.8</v>
      </c>
      <c r="G74" s="69">
        <v>512.4</v>
      </c>
      <c r="H74" s="69">
        <v>12.6</v>
      </c>
      <c r="I74" s="69">
        <v>10.199999999999999</v>
      </c>
      <c r="J74" s="69">
        <v>11.4</v>
      </c>
      <c r="K74" s="69">
        <v>12.6</v>
      </c>
      <c r="L74" s="69">
        <v>6.6</v>
      </c>
      <c r="M74" s="69">
        <v>7.2</v>
      </c>
      <c r="N74" s="69">
        <v>6</v>
      </c>
      <c r="O74" s="69">
        <v>6</v>
      </c>
      <c r="P74" s="69">
        <v>9</v>
      </c>
      <c r="Q74" s="69">
        <v>10.8</v>
      </c>
      <c r="R74" s="69">
        <v>10.8</v>
      </c>
      <c r="S74" s="69">
        <v>7.2</v>
      </c>
      <c r="T74" s="69">
        <v>7.2</v>
      </c>
      <c r="U74" s="69">
        <v>9</v>
      </c>
      <c r="V74" s="69">
        <v>11.4</v>
      </c>
      <c r="W74" s="69">
        <v>8.4</v>
      </c>
      <c r="X74" s="69">
        <v>6.6</v>
      </c>
      <c r="Y74" s="69">
        <v>9.6</v>
      </c>
      <c r="Z74" s="69">
        <v>10.8</v>
      </c>
      <c r="AA74" s="69">
        <v>6</v>
      </c>
      <c r="AB74" s="69">
        <v>40.200000000000003</v>
      </c>
      <c r="AC74" s="69">
        <v>40.799999999999997</v>
      </c>
      <c r="AD74" s="69">
        <v>15.6</v>
      </c>
      <c r="AE74" s="69">
        <v>45</v>
      </c>
      <c r="AF74" s="69">
        <v>28.2</v>
      </c>
      <c r="AG74" s="69">
        <v>30.6</v>
      </c>
      <c r="AH74" s="69">
        <v>24</v>
      </c>
      <c r="AI74" s="69">
        <v>27.6</v>
      </c>
      <c r="AJ74" s="69">
        <v>23.4</v>
      </c>
      <c r="AK74" s="69">
        <v>30</v>
      </c>
      <c r="AL74" s="69">
        <v>9</v>
      </c>
      <c r="AM74" s="69">
        <v>10.8</v>
      </c>
      <c r="AN74" s="69">
        <v>7.8</v>
      </c>
      <c r="AO74" s="69">
        <v>470.4</v>
      </c>
      <c r="AP74" s="69">
        <v>10.199999999999999</v>
      </c>
      <c r="AQ74" s="69">
        <v>10.8</v>
      </c>
      <c r="AR74" s="69">
        <v>7.8</v>
      </c>
      <c r="AS74" s="69">
        <v>4.8</v>
      </c>
      <c r="AT74" s="69">
        <v>10.199999999999999</v>
      </c>
      <c r="AU74" s="69">
        <v>7.8</v>
      </c>
      <c r="AV74" s="69">
        <v>8.4</v>
      </c>
      <c r="AW74" s="69">
        <v>7.8</v>
      </c>
      <c r="AX74" s="69">
        <v>5.4</v>
      </c>
      <c r="AY74" s="69">
        <v>4.2</v>
      </c>
      <c r="AZ74" s="69">
        <v>3</v>
      </c>
      <c r="BA74" s="69">
        <v>7.2</v>
      </c>
      <c r="BB74" s="69">
        <v>7.2</v>
      </c>
      <c r="BC74" s="69">
        <v>5.4</v>
      </c>
      <c r="BD74" s="69">
        <v>4.8</v>
      </c>
      <c r="BE74" s="69">
        <v>6.6</v>
      </c>
      <c r="BF74" s="69">
        <v>10.199999999999999</v>
      </c>
      <c r="BG74" s="69">
        <v>7.2</v>
      </c>
      <c r="BH74" s="69">
        <v>6.6</v>
      </c>
      <c r="BI74" s="69">
        <v>10.8</v>
      </c>
      <c r="BJ74" s="69">
        <v>50.4</v>
      </c>
      <c r="BK74" s="69">
        <v>40.200000000000003</v>
      </c>
      <c r="BL74" s="69">
        <v>24</v>
      </c>
      <c r="BM74" s="69">
        <v>32.4</v>
      </c>
      <c r="BN74" s="69">
        <v>19.8</v>
      </c>
      <c r="BO74" s="69">
        <v>18.600000000000001</v>
      </c>
      <c r="BP74" s="69">
        <v>21.6</v>
      </c>
      <c r="BQ74" s="69">
        <v>25.2</v>
      </c>
      <c r="BR74" s="69">
        <v>19.2</v>
      </c>
      <c r="BS74" s="69">
        <v>37.799999999999997</v>
      </c>
      <c r="BT74" s="69">
        <v>7.8</v>
      </c>
      <c r="BU74" s="69">
        <v>14.4</v>
      </c>
      <c r="BV74" s="69">
        <v>12.6</v>
      </c>
      <c r="BW74" s="69">
        <v>1.8</v>
      </c>
      <c r="BX74" s="69">
        <v>12</v>
      </c>
      <c r="BY74" s="69">
        <v>10.8</v>
      </c>
      <c r="BZ74" s="69">
        <v>23.4</v>
      </c>
      <c r="CA74" s="69">
        <v>470.4</v>
      </c>
      <c r="CB74" s="69">
        <v>27.6</v>
      </c>
      <c r="CC74" s="69">
        <v>41.4</v>
      </c>
      <c r="CD74" s="69">
        <v>185.4</v>
      </c>
      <c r="CE74" s="115">
        <v>31.8</v>
      </c>
    </row>
    <row r="75" spans="1:83" x14ac:dyDescent="0.25">
      <c r="A75" s="85"/>
      <c r="B75" s="68"/>
      <c r="C75" s="68"/>
      <c r="D75" s="68" t="s">
        <v>185</v>
      </c>
      <c r="E75" s="66" t="s">
        <v>440</v>
      </c>
      <c r="F75" s="69">
        <v>655.20000000000005</v>
      </c>
      <c r="G75" s="69">
        <v>341.6</v>
      </c>
      <c r="H75" s="69">
        <v>8.4</v>
      </c>
      <c r="I75" s="69">
        <v>6.8</v>
      </c>
      <c r="J75" s="69">
        <v>7.6</v>
      </c>
      <c r="K75" s="69">
        <v>8.4</v>
      </c>
      <c r="L75" s="69">
        <v>4.4000000000000004</v>
      </c>
      <c r="M75" s="69">
        <v>4.8</v>
      </c>
      <c r="N75" s="69">
        <v>4</v>
      </c>
      <c r="O75" s="69">
        <v>4</v>
      </c>
      <c r="P75" s="69">
        <v>6</v>
      </c>
      <c r="Q75" s="69">
        <v>7.2</v>
      </c>
      <c r="R75" s="69">
        <v>7.2</v>
      </c>
      <c r="S75" s="69">
        <v>4.8</v>
      </c>
      <c r="T75" s="69">
        <v>4.8</v>
      </c>
      <c r="U75" s="69">
        <v>6</v>
      </c>
      <c r="V75" s="69">
        <v>7.6</v>
      </c>
      <c r="W75" s="69">
        <v>5.6</v>
      </c>
      <c r="X75" s="69">
        <v>4.4000000000000004</v>
      </c>
      <c r="Y75" s="69">
        <v>6.4</v>
      </c>
      <c r="Z75" s="69">
        <v>7.2</v>
      </c>
      <c r="AA75" s="69">
        <v>4</v>
      </c>
      <c r="AB75" s="69">
        <v>26.8</v>
      </c>
      <c r="AC75" s="69">
        <v>27.2</v>
      </c>
      <c r="AD75" s="69">
        <v>10.4</v>
      </c>
      <c r="AE75" s="69">
        <v>30</v>
      </c>
      <c r="AF75" s="69">
        <v>18.8</v>
      </c>
      <c r="AG75" s="69">
        <v>20.399999999999999</v>
      </c>
      <c r="AH75" s="69">
        <v>16</v>
      </c>
      <c r="AI75" s="69">
        <v>18.399999999999999</v>
      </c>
      <c r="AJ75" s="69">
        <v>15.6</v>
      </c>
      <c r="AK75" s="69">
        <v>20</v>
      </c>
      <c r="AL75" s="69">
        <v>6</v>
      </c>
      <c r="AM75" s="69">
        <v>7.2</v>
      </c>
      <c r="AN75" s="69">
        <v>5.2</v>
      </c>
      <c r="AO75" s="69">
        <v>313.60000000000002</v>
      </c>
      <c r="AP75" s="69">
        <v>6.8</v>
      </c>
      <c r="AQ75" s="69">
        <v>7.2</v>
      </c>
      <c r="AR75" s="69">
        <v>5.2</v>
      </c>
      <c r="AS75" s="69">
        <v>3.2</v>
      </c>
      <c r="AT75" s="69">
        <v>6.8</v>
      </c>
      <c r="AU75" s="69">
        <v>5.2</v>
      </c>
      <c r="AV75" s="69">
        <v>5.6</v>
      </c>
      <c r="AW75" s="69">
        <v>5.2</v>
      </c>
      <c r="AX75" s="69">
        <v>3.6</v>
      </c>
      <c r="AY75" s="69">
        <v>2.8</v>
      </c>
      <c r="AZ75" s="69">
        <v>2</v>
      </c>
      <c r="BA75" s="69">
        <v>4.8</v>
      </c>
      <c r="BB75" s="69">
        <v>4.8</v>
      </c>
      <c r="BC75" s="69">
        <v>3.6</v>
      </c>
      <c r="BD75" s="69">
        <v>3.2</v>
      </c>
      <c r="BE75" s="69">
        <v>4.4000000000000004</v>
      </c>
      <c r="BF75" s="69">
        <v>6.8</v>
      </c>
      <c r="BG75" s="69">
        <v>4.8</v>
      </c>
      <c r="BH75" s="69">
        <v>4.4000000000000004</v>
      </c>
      <c r="BI75" s="69">
        <v>7.2</v>
      </c>
      <c r="BJ75" s="69">
        <v>33.6</v>
      </c>
      <c r="BK75" s="69">
        <v>26.8</v>
      </c>
      <c r="BL75" s="69">
        <v>16</v>
      </c>
      <c r="BM75" s="69">
        <v>21.6</v>
      </c>
      <c r="BN75" s="69">
        <v>13.2</v>
      </c>
      <c r="BO75" s="69">
        <v>12.4</v>
      </c>
      <c r="BP75" s="69">
        <v>14.4</v>
      </c>
      <c r="BQ75" s="69">
        <v>16.8</v>
      </c>
      <c r="BR75" s="69">
        <v>12.8</v>
      </c>
      <c r="BS75" s="69">
        <v>25.2</v>
      </c>
      <c r="BT75" s="69">
        <v>5.2</v>
      </c>
      <c r="BU75" s="69">
        <v>9.6</v>
      </c>
      <c r="BV75" s="69">
        <v>8.4</v>
      </c>
      <c r="BW75" s="69">
        <v>1.2</v>
      </c>
      <c r="BX75" s="69">
        <v>8</v>
      </c>
      <c r="BY75" s="69">
        <v>7.2</v>
      </c>
      <c r="BZ75" s="69">
        <v>15.6</v>
      </c>
      <c r="CA75" s="69">
        <v>313.60000000000002</v>
      </c>
      <c r="CB75" s="69">
        <v>18.399999999999999</v>
      </c>
      <c r="CC75" s="69">
        <v>27.6</v>
      </c>
      <c r="CD75" s="69">
        <v>123.6</v>
      </c>
      <c r="CE75" s="115">
        <v>21.2</v>
      </c>
    </row>
    <row r="76" spans="1:83" x14ac:dyDescent="0.25">
      <c r="A76" s="85"/>
      <c r="B76" s="68"/>
      <c r="C76" s="68"/>
      <c r="D76" s="68"/>
      <c r="E76" s="120" t="s">
        <v>441</v>
      </c>
      <c r="F76" s="69">
        <f>SUM(F77:F85)</f>
        <v>68751.500000000015</v>
      </c>
      <c r="G76" s="69">
        <f t="shared" ref="G76:BR76" si="22">SUM(G77:G85)</f>
        <v>34303.78</v>
      </c>
      <c r="H76" s="69">
        <f t="shared" si="22"/>
        <v>739.07999999999993</v>
      </c>
      <c r="I76" s="69">
        <f t="shared" si="22"/>
        <v>773.42000000000007</v>
      </c>
      <c r="J76" s="69">
        <f t="shared" si="22"/>
        <v>780.68</v>
      </c>
      <c r="K76" s="69">
        <f t="shared" si="22"/>
        <v>760.99999999999977</v>
      </c>
      <c r="L76" s="69">
        <f t="shared" si="22"/>
        <v>786.38000000000011</v>
      </c>
      <c r="M76" s="69">
        <f t="shared" si="22"/>
        <v>745.70000000000016</v>
      </c>
      <c r="N76" s="69">
        <f t="shared" si="22"/>
        <v>756.53000000000009</v>
      </c>
      <c r="O76" s="69">
        <f t="shared" si="22"/>
        <v>757.69999999999993</v>
      </c>
      <c r="P76" s="69">
        <f t="shared" si="22"/>
        <v>722.04000000000019</v>
      </c>
      <c r="Q76" s="69">
        <f t="shared" si="22"/>
        <v>705.86999999999989</v>
      </c>
      <c r="R76" s="69">
        <f t="shared" si="22"/>
        <v>681.04</v>
      </c>
      <c r="S76" s="69">
        <f t="shared" si="22"/>
        <v>662</v>
      </c>
      <c r="T76" s="69">
        <f t="shared" si="22"/>
        <v>655.86999999999978</v>
      </c>
      <c r="U76" s="69">
        <f t="shared" si="22"/>
        <v>656.04000000000008</v>
      </c>
      <c r="V76" s="69">
        <f t="shared" si="22"/>
        <v>669.53000000000009</v>
      </c>
      <c r="W76" s="69">
        <f t="shared" si="22"/>
        <v>661.38000000000011</v>
      </c>
      <c r="X76" s="69">
        <f t="shared" si="22"/>
        <v>673.20999999999992</v>
      </c>
      <c r="Y76" s="69">
        <f t="shared" si="22"/>
        <v>697.7</v>
      </c>
      <c r="Z76" s="69">
        <f t="shared" si="22"/>
        <v>677.5300000000002</v>
      </c>
      <c r="AA76" s="69">
        <f t="shared" si="22"/>
        <v>656.38000000000011</v>
      </c>
      <c r="AB76" s="69">
        <f t="shared" si="22"/>
        <v>3212.4199999999996</v>
      </c>
      <c r="AC76" s="69">
        <f t="shared" si="22"/>
        <v>3059.18</v>
      </c>
      <c r="AD76" s="69">
        <f t="shared" si="22"/>
        <v>2607.31</v>
      </c>
      <c r="AE76" s="69">
        <f t="shared" si="22"/>
        <v>2528.0100000000002</v>
      </c>
      <c r="AF76" s="69">
        <f t="shared" si="22"/>
        <v>2102.33</v>
      </c>
      <c r="AG76" s="69">
        <f t="shared" si="22"/>
        <v>1681.25</v>
      </c>
      <c r="AH76" s="69">
        <f t="shared" si="22"/>
        <v>1245.6099999999999</v>
      </c>
      <c r="AI76" s="69">
        <f t="shared" si="22"/>
        <v>1202.8199999999997</v>
      </c>
      <c r="AJ76" s="69">
        <f t="shared" si="22"/>
        <v>869.37000000000012</v>
      </c>
      <c r="AK76" s="69">
        <f t="shared" si="22"/>
        <v>693.50000000000023</v>
      </c>
      <c r="AL76" s="69">
        <f t="shared" si="22"/>
        <v>394.76</v>
      </c>
      <c r="AM76" s="69">
        <f t="shared" si="22"/>
        <v>249.23000000000005</v>
      </c>
      <c r="AN76" s="69">
        <f t="shared" si="22"/>
        <v>238.90999999999997</v>
      </c>
      <c r="AO76" s="69">
        <f t="shared" si="22"/>
        <v>34447.719999999994</v>
      </c>
      <c r="AP76" s="69">
        <f t="shared" si="22"/>
        <v>723.93</v>
      </c>
      <c r="AQ76" s="69">
        <f t="shared" si="22"/>
        <v>726.55</v>
      </c>
      <c r="AR76" s="69">
        <f t="shared" si="22"/>
        <v>743.59</v>
      </c>
      <c r="AS76" s="69">
        <f t="shared" si="22"/>
        <v>775.25000000000023</v>
      </c>
      <c r="AT76" s="69">
        <f t="shared" si="22"/>
        <v>741.84999999999991</v>
      </c>
      <c r="AU76" s="69">
        <f t="shared" si="22"/>
        <v>769.18999999999994</v>
      </c>
      <c r="AV76" s="69">
        <f t="shared" si="22"/>
        <v>737.85</v>
      </c>
      <c r="AW76" s="69">
        <f t="shared" si="22"/>
        <v>704.67999999999984</v>
      </c>
      <c r="AX76" s="69">
        <f t="shared" si="22"/>
        <v>703.5100000000001</v>
      </c>
      <c r="AY76" s="69">
        <f t="shared" si="22"/>
        <v>678.85</v>
      </c>
      <c r="AZ76" s="69">
        <f t="shared" si="22"/>
        <v>668.85</v>
      </c>
      <c r="BA76" s="69">
        <f t="shared" si="22"/>
        <v>644.39999999999986</v>
      </c>
      <c r="BB76" s="69">
        <f t="shared" si="22"/>
        <v>622.86999999999989</v>
      </c>
      <c r="BC76" s="69">
        <f t="shared" si="22"/>
        <v>622.3599999999999</v>
      </c>
      <c r="BD76" s="69">
        <f t="shared" si="22"/>
        <v>628.87</v>
      </c>
      <c r="BE76" s="69">
        <f t="shared" si="22"/>
        <v>645.85</v>
      </c>
      <c r="BF76" s="69">
        <f t="shared" si="22"/>
        <v>652.36000000000013</v>
      </c>
      <c r="BG76" s="69">
        <f t="shared" si="22"/>
        <v>639.70000000000005</v>
      </c>
      <c r="BH76" s="69">
        <f t="shared" si="22"/>
        <v>659.3599999999999</v>
      </c>
      <c r="BI76" s="69">
        <f t="shared" si="22"/>
        <v>675</v>
      </c>
      <c r="BJ76" s="69">
        <f t="shared" si="22"/>
        <v>3441.7400000000002</v>
      </c>
      <c r="BK76" s="69">
        <f t="shared" si="22"/>
        <v>3536.7999999999993</v>
      </c>
      <c r="BL76" s="69">
        <f t="shared" si="22"/>
        <v>2886.97</v>
      </c>
      <c r="BM76" s="69">
        <f t="shared" si="22"/>
        <v>2692.8000000000006</v>
      </c>
      <c r="BN76" s="69">
        <f t="shared" si="22"/>
        <v>2096.4800000000005</v>
      </c>
      <c r="BO76" s="69">
        <f t="shared" si="22"/>
        <v>1654.0600000000002</v>
      </c>
      <c r="BP76" s="69">
        <f t="shared" si="22"/>
        <v>1237.74</v>
      </c>
      <c r="BQ76" s="69">
        <f t="shared" si="22"/>
        <v>1094.7800000000002</v>
      </c>
      <c r="BR76" s="69">
        <f t="shared" si="22"/>
        <v>744.78000000000009</v>
      </c>
      <c r="BS76" s="69">
        <f t="shared" ref="BS76:CE76" si="23">SUM(BS77:BS85)</f>
        <v>571.32999999999993</v>
      </c>
      <c r="BT76" s="69">
        <f t="shared" si="23"/>
        <v>312.91000000000003</v>
      </c>
      <c r="BU76" s="69">
        <f t="shared" si="23"/>
        <v>185.20999999999995</v>
      </c>
      <c r="BV76" s="69">
        <f t="shared" si="23"/>
        <v>227.25</v>
      </c>
      <c r="BW76" s="69">
        <f t="shared" si="23"/>
        <v>112.34</v>
      </c>
      <c r="BX76" s="69">
        <f t="shared" si="23"/>
        <v>733.6099999999999</v>
      </c>
      <c r="BY76" s="69">
        <f t="shared" si="23"/>
        <v>729.4</v>
      </c>
      <c r="BZ76" s="69">
        <f t="shared" si="23"/>
        <v>1456.1</v>
      </c>
      <c r="CA76" s="69">
        <f t="shared" si="23"/>
        <v>34447.719999999994</v>
      </c>
      <c r="CB76" s="69">
        <f t="shared" si="23"/>
        <v>3187.3499999999995</v>
      </c>
      <c r="CC76" s="69">
        <f t="shared" si="23"/>
        <v>3272.2699999999995</v>
      </c>
      <c r="CD76" s="69">
        <f t="shared" si="23"/>
        <v>16308.850000000004</v>
      </c>
      <c r="CE76" s="115">
        <f t="shared" si="23"/>
        <v>1981.97</v>
      </c>
    </row>
    <row r="77" spans="1:83" x14ac:dyDescent="0.25">
      <c r="A77" s="85" t="s">
        <v>196</v>
      </c>
      <c r="B77" s="68" t="s">
        <v>31</v>
      </c>
      <c r="C77" s="68" t="s">
        <v>160</v>
      </c>
      <c r="D77" s="68" t="s">
        <v>197</v>
      </c>
      <c r="E77" s="66" t="s">
        <v>442</v>
      </c>
      <c r="F77" s="69">
        <v>53723.94</v>
      </c>
      <c r="G77" s="69">
        <v>26706.58</v>
      </c>
      <c r="H77" s="69">
        <v>584.66</v>
      </c>
      <c r="I77" s="69">
        <v>604.34</v>
      </c>
      <c r="J77" s="69">
        <v>610.9</v>
      </c>
      <c r="K77" s="69">
        <v>601.88</v>
      </c>
      <c r="L77" s="69">
        <v>618.28</v>
      </c>
      <c r="M77" s="69">
        <v>583.84</v>
      </c>
      <c r="N77" s="69">
        <v>595.32000000000005</v>
      </c>
      <c r="O77" s="69">
        <v>601.05999999999995</v>
      </c>
      <c r="P77" s="69">
        <v>563.34</v>
      </c>
      <c r="Q77" s="69">
        <v>552.67999999999995</v>
      </c>
      <c r="R77" s="69">
        <v>529.72</v>
      </c>
      <c r="S77" s="69">
        <v>519.88</v>
      </c>
      <c r="T77" s="69">
        <v>519.88</v>
      </c>
      <c r="U77" s="69">
        <v>514.14</v>
      </c>
      <c r="V77" s="69">
        <v>522.34</v>
      </c>
      <c r="W77" s="69">
        <v>517.41999999999996</v>
      </c>
      <c r="X77" s="69">
        <v>529.72</v>
      </c>
      <c r="Y77" s="69">
        <v>531.36</v>
      </c>
      <c r="Z77" s="69">
        <v>530.54</v>
      </c>
      <c r="AA77" s="69">
        <v>513.32000000000005</v>
      </c>
      <c r="AB77" s="69">
        <v>2543.64</v>
      </c>
      <c r="AC77" s="69">
        <v>2421.46</v>
      </c>
      <c r="AD77" s="69">
        <v>2044.26</v>
      </c>
      <c r="AE77" s="69">
        <v>1925.36</v>
      </c>
      <c r="AF77" s="69">
        <v>1666.24</v>
      </c>
      <c r="AG77" s="69">
        <v>1275.0999999999999</v>
      </c>
      <c r="AH77" s="69">
        <v>938.9</v>
      </c>
      <c r="AI77" s="69">
        <v>908.56</v>
      </c>
      <c r="AJ77" s="69">
        <v>637.14</v>
      </c>
      <c r="AK77" s="69">
        <v>546.12</v>
      </c>
      <c r="AL77" s="69">
        <v>302.58</v>
      </c>
      <c r="AM77" s="69">
        <v>178.76</v>
      </c>
      <c r="AN77" s="69">
        <v>173.84</v>
      </c>
      <c r="AO77" s="69">
        <v>27017.360000000001</v>
      </c>
      <c r="AP77" s="69">
        <v>578.91999999999996</v>
      </c>
      <c r="AQ77" s="69">
        <v>583.84</v>
      </c>
      <c r="AR77" s="69">
        <v>590.4</v>
      </c>
      <c r="AS77" s="69">
        <v>602.70000000000005</v>
      </c>
      <c r="AT77" s="69">
        <v>578.91999999999996</v>
      </c>
      <c r="AU77" s="69">
        <v>601.05999999999995</v>
      </c>
      <c r="AV77" s="69">
        <v>570.72</v>
      </c>
      <c r="AW77" s="69">
        <v>542.02</v>
      </c>
      <c r="AX77" s="69">
        <v>553.5</v>
      </c>
      <c r="AY77" s="69">
        <v>537.1</v>
      </c>
      <c r="AZ77" s="69">
        <v>533</v>
      </c>
      <c r="BA77" s="69">
        <v>510.86</v>
      </c>
      <c r="BB77" s="69">
        <v>491.18</v>
      </c>
      <c r="BC77" s="69">
        <v>493.64</v>
      </c>
      <c r="BD77" s="69">
        <v>495.28</v>
      </c>
      <c r="BE77" s="69">
        <v>506.76</v>
      </c>
      <c r="BF77" s="69">
        <v>503.48</v>
      </c>
      <c r="BG77" s="69">
        <v>509.22</v>
      </c>
      <c r="BH77" s="69">
        <v>515.78</v>
      </c>
      <c r="BI77" s="69">
        <v>536.28</v>
      </c>
      <c r="BJ77" s="69">
        <v>2764.22</v>
      </c>
      <c r="BK77" s="69">
        <v>2810.14</v>
      </c>
      <c r="BL77" s="69">
        <v>2280.42</v>
      </c>
      <c r="BM77" s="69">
        <v>2082.8000000000002</v>
      </c>
      <c r="BN77" s="69">
        <v>1649.02</v>
      </c>
      <c r="BO77" s="69">
        <v>1266.08</v>
      </c>
      <c r="BP77" s="69">
        <v>944.64</v>
      </c>
      <c r="BQ77" s="69">
        <v>833.12</v>
      </c>
      <c r="BR77" s="69">
        <v>564.98</v>
      </c>
      <c r="BS77" s="69">
        <v>446.08</v>
      </c>
      <c r="BT77" s="69">
        <v>237.8</v>
      </c>
      <c r="BU77" s="69">
        <v>140.22</v>
      </c>
      <c r="BV77" s="69">
        <v>163.18</v>
      </c>
      <c r="BW77" s="69">
        <v>89.38</v>
      </c>
      <c r="BX77" s="69">
        <v>584.66</v>
      </c>
      <c r="BY77" s="69">
        <v>578.91999999999996</v>
      </c>
      <c r="BZ77" s="69">
        <v>1148</v>
      </c>
      <c r="CA77" s="69">
        <v>27017.360000000001</v>
      </c>
      <c r="CB77" s="69">
        <v>2523.96</v>
      </c>
      <c r="CC77" s="69">
        <v>2571.52</v>
      </c>
      <c r="CD77" s="69">
        <v>12852.68</v>
      </c>
      <c r="CE77" s="115">
        <v>1562.1</v>
      </c>
    </row>
    <row r="78" spans="1:83" x14ac:dyDescent="0.25">
      <c r="A78" s="85"/>
      <c r="B78" s="68"/>
      <c r="C78" s="68"/>
      <c r="D78" s="68" t="s">
        <v>197</v>
      </c>
      <c r="E78" s="66" t="s">
        <v>443</v>
      </c>
      <c r="F78" s="69">
        <v>3931.02</v>
      </c>
      <c r="G78" s="69">
        <v>1954.14</v>
      </c>
      <c r="H78" s="69">
        <v>42.78</v>
      </c>
      <c r="I78" s="69">
        <v>44.22</v>
      </c>
      <c r="J78" s="69">
        <v>44.7</v>
      </c>
      <c r="K78" s="69">
        <v>44.04</v>
      </c>
      <c r="L78" s="69">
        <v>45.24</v>
      </c>
      <c r="M78" s="69">
        <v>42.72</v>
      </c>
      <c r="N78" s="69">
        <v>43.56</v>
      </c>
      <c r="O78" s="69">
        <v>43.98</v>
      </c>
      <c r="P78" s="69">
        <v>41.22</v>
      </c>
      <c r="Q78" s="69">
        <v>40.44</v>
      </c>
      <c r="R78" s="69">
        <v>38.76</v>
      </c>
      <c r="S78" s="69">
        <v>38.04</v>
      </c>
      <c r="T78" s="69">
        <v>38.04</v>
      </c>
      <c r="U78" s="69">
        <v>37.619999999999997</v>
      </c>
      <c r="V78" s="69">
        <v>38.22</v>
      </c>
      <c r="W78" s="69">
        <v>37.86</v>
      </c>
      <c r="X78" s="69">
        <v>38.76</v>
      </c>
      <c r="Y78" s="69">
        <v>38.880000000000003</v>
      </c>
      <c r="Z78" s="69">
        <v>38.82</v>
      </c>
      <c r="AA78" s="69">
        <v>37.56</v>
      </c>
      <c r="AB78" s="69">
        <v>186.12</v>
      </c>
      <c r="AC78" s="69">
        <v>177.18</v>
      </c>
      <c r="AD78" s="69">
        <v>149.58000000000001</v>
      </c>
      <c r="AE78" s="69">
        <v>140.88</v>
      </c>
      <c r="AF78" s="69">
        <v>121.92</v>
      </c>
      <c r="AG78" s="69">
        <v>93.3</v>
      </c>
      <c r="AH78" s="69">
        <v>68.7</v>
      </c>
      <c r="AI78" s="69">
        <v>66.48</v>
      </c>
      <c r="AJ78" s="69">
        <v>46.62</v>
      </c>
      <c r="AK78" s="69">
        <v>39.96</v>
      </c>
      <c r="AL78" s="69">
        <v>22.14</v>
      </c>
      <c r="AM78" s="69">
        <v>13.08</v>
      </c>
      <c r="AN78" s="69">
        <v>12.72</v>
      </c>
      <c r="AO78" s="69">
        <v>1976.88</v>
      </c>
      <c r="AP78" s="69">
        <v>42.36</v>
      </c>
      <c r="AQ78" s="69">
        <v>42.72</v>
      </c>
      <c r="AR78" s="69">
        <v>43.2</v>
      </c>
      <c r="AS78" s="69">
        <v>44.1</v>
      </c>
      <c r="AT78" s="69">
        <v>42.36</v>
      </c>
      <c r="AU78" s="69">
        <v>43.98</v>
      </c>
      <c r="AV78" s="69">
        <v>41.76</v>
      </c>
      <c r="AW78" s="69">
        <v>39.659999999999997</v>
      </c>
      <c r="AX78" s="69">
        <v>40.5</v>
      </c>
      <c r="AY78" s="69">
        <v>39.299999999999997</v>
      </c>
      <c r="AZ78" s="69">
        <v>39</v>
      </c>
      <c r="BA78" s="69">
        <v>37.380000000000003</v>
      </c>
      <c r="BB78" s="69">
        <v>35.94</v>
      </c>
      <c r="BC78" s="69">
        <v>36.119999999999997</v>
      </c>
      <c r="BD78" s="69">
        <v>36.24</v>
      </c>
      <c r="BE78" s="69">
        <v>37.08</v>
      </c>
      <c r="BF78" s="69">
        <v>36.840000000000003</v>
      </c>
      <c r="BG78" s="69">
        <v>37.26</v>
      </c>
      <c r="BH78" s="69">
        <v>37.74</v>
      </c>
      <c r="BI78" s="69">
        <v>39.24</v>
      </c>
      <c r="BJ78" s="69">
        <v>202.26</v>
      </c>
      <c r="BK78" s="69">
        <v>205.62</v>
      </c>
      <c r="BL78" s="69">
        <v>166.86</v>
      </c>
      <c r="BM78" s="69">
        <v>152.4</v>
      </c>
      <c r="BN78" s="69">
        <v>120.66</v>
      </c>
      <c r="BO78" s="69">
        <v>92.64</v>
      </c>
      <c r="BP78" s="69">
        <v>69.12</v>
      </c>
      <c r="BQ78" s="69">
        <v>60.96</v>
      </c>
      <c r="BR78" s="69">
        <v>41.34</v>
      </c>
      <c r="BS78" s="69">
        <v>32.64</v>
      </c>
      <c r="BT78" s="69">
        <v>17.399999999999999</v>
      </c>
      <c r="BU78" s="69">
        <v>10.26</v>
      </c>
      <c r="BV78" s="69">
        <v>11.94</v>
      </c>
      <c r="BW78" s="69">
        <v>6.54</v>
      </c>
      <c r="BX78" s="69">
        <v>42.78</v>
      </c>
      <c r="BY78" s="69">
        <v>42.36</v>
      </c>
      <c r="BZ78" s="69">
        <v>84</v>
      </c>
      <c r="CA78" s="69">
        <v>1976.88</v>
      </c>
      <c r="CB78" s="69">
        <v>184.68</v>
      </c>
      <c r="CC78" s="69">
        <v>188.16</v>
      </c>
      <c r="CD78" s="69">
        <v>940.44</v>
      </c>
      <c r="CE78" s="115">
        <v>114.3</v>
      </c>
    </row>
    <row r="79" spans="1:83" x14ac:dyDescent="0.25">
      <c r="A79" s="85"/>
      <c r="B79" s="68"/>
      <c r="C79" s="68"/>
      <c r="D79" s="68" t="s">
        <v>197</v>
      </c>
      <c r="E79" s="66" t="s">
        <v>444</v>
      </c>
      <c r="F79" s="69">
        <v>3931.02</v>
      </c>
      <c r="G79" s="69">
        <v>1954.14</v>
      </c>
      <c r="H79" s="69">
        <v>42.78</v>
      </c>
      <c r="I79" s="69">
        <v>44.22</v>
      </c>
      <c r="J79" s="69">
        <v>44.7</v>
      </c>
      <c r="K79" s="69">
        <v>44.04</v>
      </c>
      <c r="L79" s="69">
        <v>45.24</v>
      </c>
      <c r="M79" s="69">
        <v>42.72</v>
      </c>
      <c r="N79" s="69">
        <v>43.56</v>
      </c>
      <c r="O79" s="69">
        <v>43.98</v>
      </c>
      <c r="P79" s="69">
        <v>41.22</v>
      </c>
      <c r="Q79" s="69">
        <v>40.44</v>
      </c>
      <c r="R79" s="69">
        <v>38.76</v>
      </c>
      <c r="S79" s="69">
        <v>38.04</v>
      </c>
      <c r="T79" s="69">
        <v>38.04</v>
      </c>
      <c r="U79" s="69">
        <v>37.619999999999997</v>
      </c>
      <c r="V79" s="69">
        <v>38.22</v>
      </c>
      <c r="W79" s="69">
        <v>37.86</v>
      </c>
      <c r="X79" s="69">
        <v>38.76</v>
      </c>
      <c r="Y79" s="69">
        <v>38.880000000000003</v>
      </c>
      <c r="Z79" s="69">
        <v>38.82</v>
      </c>
      <c r="AA79" s="69">
        <v>37.56</v>
      </c>
      <c r="AB79" s="69">
        <v>186.12</v>
      </c>
      <c r="AC79" s="69">
        <v>177.18</v>
      </c>
      <c r="AD79" s="69">
        <v>149.58000000000001</v>
      </c>
      <c r="AE79" s="69">
        <v>140.88</v>
      </c>
      <c r="AF79" s="69">
        <v>121.92</v>
      </c>
      <c r="AG79" s="69">
        <v>93.3</v>
      </c>
      <c r="AH79" s="69">
        <v>68.7</v>
      </c>
      <c r="AI79" s="69">
        <v>66.48</v>
      </c>
      <c r="AJ79" s="69">
        <v>46.62</v>
      </c>
      <c r="AK79" s="69">
        <v>39.96</v>
      </c>
      <c r="AL79" s="69">
        <v>22.14</v>
      </c>
      <c r="AM79" s="69">
        <v>13.08</v>
      </c>
      <c r="AN79" s="69">
        <v>12.72</v>
      </c>
      <c r="AO79" s="69">
        <v>1976.88</v>
      </c>
      <c r="AP79" s="69">
        <v>42.36</v>
      </c>
      <c r="AQ79" s="69">
        <v>42.72</v>
      </c>
      <c r="AR79" s="69">
        <v>43.2</v>
      </c>
      <c r="AS79" s="69">
        <v>44.1</v>
      </c>
      <c r="AT79" s="69">
        <v>42.36</v>
      </c>
      <c r="AU79" s="69">
        <v>43.98</v>
      </c>
      <c r="AV79" s="69">
        <v>41.76</v>
      </c>
      <c r="AW79" s="69">
        <v>39.659999999999997</v>
      </c>
      <c r="AX79" s="69">
        <v>40.5</v>
      </c>
      <c r="AY79" s="69">
        <v>39.299999999999997</v>
      </c>
      <c r="AZ79" s="69">
        <v>39</v>
      </c>
      <c r="BA79" s="69">
        <v>37.380000000000003</v>
      </c>
      <c r="BB79" s="69">
        <v>35.94</v>
      </c>
      <c r="BC79" s="69">
        <v>36.119999999999997</v>
      </c>
      <c r="BD79" s="69">
        <v>36.24</v>
      </c>
      <c r="BE79" s="69">
        <v>37.08</v>
      </c>
      <c r="BF79" s="69">
        <v>36.840000000000003</v>
      </c>
      <c r="BG79" s="69">
        <v>37.26</v>
      </c>
      <c r="BH79" s="69">
        <v>37.74</v>
      </c>
      <c r="BI79" s="69">
        <v>39.24</v>
      </c>
      <c r="BJ79" s="69">
        <v>202.26</v>
      </c>
      <c r="BK79" s="69">
        <v>205.62</v>
      </c>
      <c r="BL79" s="69">
        <v>166.86</v>
      </c>
      <c r="BM79" s="69">
        <v>152.4</v>
      </c>
      <c r="BN79" s="69">
        <v>120.66</v>
      </c>
      <c r="BO79" s="69">
        <v>92.64</v>
      </c>
      <c r="BP79" s="69">
        <v>69.12</v>
      </c>
      <c r="BQ79" s="69">
        <v>60.96</v>
      </c>
      <c r="BR79" s="69">
        <v>41.34</v>
      </c>
      <c r="BS79" s="69">
        <v>32.64</v>
      </c>
      <c r="BT79" s="69">
        <v>17.399999999999999</v>
      </c>
      <c r="BU79" s="69">
        <v>10.26</v>
      </c>
      <c r="BV79" s="69">
        <v>11.94</v>
      </c>
      <c r="BW79" s="69">
        <v>6.54</v>
      </c>
      <c r="BX79" s="69">
        <v>42.78</v>
      </c>
      <c r="BY79" s="69">
        <v>42.36</v>
      </c>
      <c r="BZ79" s="69">
        <v>84</v>
      </c>
      <c r="CA79" s="69">
        <v>1976.88</v>
      </c>
      <c r="CB79" s="69">
        <v>184.68</v>
      </c>
      <c r="CC79" s="69">
        <v>188.16</v>
      </c>
      <c r="CD79" s="69">
        <v>940.44</v>
      </c>
      <c r="CE79" s="115">
        <v>114.3</v>
      </c>
    </row>
    <row r="80" spans="1:83" x14ac:dyDescent="0.25">
      <c r="A80" s="85"/>
      <c r="B80" s="68"/>
      <c r="C80" s="68"/>
      <c r="D80" s="68" t="s">
        <v>197</v>
      </c>
      <c r="E80" s="66" t="s">
        <v>445</v>
      </c>
      <c r="F80" s="69">
        <v>3931.02</v>
      </c>
      <c r="G80" s="69">
        <v>1954.14</v>
      </c>
      <c r="H80" s="69">
        <v>42.78</v>
      </c>
      <c r="I80" s="69">
        <v>44.22</v>
      </c>
      <c r="J80" s="69">
        <v>44.7</v>
      </c>
      <c r="K80" s="69">
        <v>44.04</v>
      </c>
      <c r="L80" s="69">
        <v>45.24</v>
      </c>
      <c r="M80" s="69">
        <v>42.72</v>
      </c>
      <c r="N80" s="69">
        <v>43.56</v>
      </c>
      <c r="O80" s="69">
        <v>43.98</v>
      </c>
      <c r="P80" s="69">
        <v>41.22</v>
      </c>
      <c r="Q80" s="69">
        <v>40.44</v>
      </c>
      <c r="R80" s="69">
        <v>38.76</v>
      </c>
      <c r="S80" s="69">
        <v>38.04</v>
      </c>
      <c r="T80" s="69">
        <v>38.04</v>
      </c>
      <c r="U80" s="69">
        <v>37.619999999999997</v>
      </c>
      <c r="V80" s="69">
        <v>38.22</v>
      </c>
      <c r="W80" s="69">
        <v>37.86</v>
      </c>
      <c r="X80" s="69">
        <v>38.76</v>
      </c>
      <c r="Y80" s="69">
        <v>38.880000000000003</v>
      </c>
      <c r="Z80" s="69">
        <v>38.82</v>
      </c>
      <c r="AA80" s="69">
        <v>37.56</v>
      </c>
      <c r="AB80" s="69">
        <v>186.12</v>
      </c>
      <c r="AC80" s="69">
        <v>177.18</v>
      </c>
      <c r="AD80" s="69">
        <v>149.58000000000001</v>
      </c>
      <c r="AE80" s="69">
        <v>140.88</v>
      </c>
      <c r="AF80" s="69">
        <v>121.92</v>
      </c>
      <c r="AG80" s="69">
        <v>93.3</v>
      </c>
      <c r="AH80" s="69">
        <v>68.7</v>
      </c>
      <c r="AI80" s="69">
        <v>66.48</v>
      </c>
      <c r="AJ80" s="69">
        <v>46.62</v>
      </c>
      <c r="AK80" s="69">
        <v>39.96</v>
      </c>
      <c r="AL80" s="69">
        <v>22.14</v>
      </c>
      <c r="AM80" s="69">
        <v>13.08</v>
      </c>
      <c r="AN80" s="69">
        <v>12.72</v>
      </c>
      <c r="AO80" s="69">
        <v>1976.88</v>
      </c>
      <c r="AP80" s="69">
        <v>42.36</v>
      </c>
      <c r="AQ80" s="69">
        <v>42.72</v>
      </c>
      <c r="AR80" s="69">
        <v>43.2</v>
      </c>
      <c r="AS80" s="69">
        <v>44.1</v>
      </c>
      <c r="AT80" s="69">
        <v>42.36</v>
      </c>
      <c r="AU80" s="69">
        <v>43.98</v>
      </c>
      <c r="AV80" s="69">
        <v>41.76</v>
      </c>
      <c r="AW80" s="69">
        <v>39.659999999999997</v>
      </c>
      <c r="AX80" s="69">
        <v>40.5</v>
      </c>
      <c r="AY80" s="69">
        <v>39.299999999999997</v>
      </c>
      <c r="AZ80" s="69">
        <v>39</v>
      </c>
      <c r="BA80" s="69">
        <v>37.380000000000003</v>
      </c>
      <c r="BB80" s="69">
        <v>35.94</v>
      </c>
      <c r="BC80" s="69">
        <v>36.119999999999997</v>
      </c>
      <c r="BD80" s="69">
        <v>36.24</v>
      </c>
      <c r="BE80" s="69">
        <v>37.08</v>
      </c>
      <c r="BF80" s="69">
        <v>36.840000000000003</v>
      </c>
      <c r="BG80" s="69">
        <v>37.26</v>
      </c>
      <c r="BH80" s="69">
        <v>37.74</v>
      </c>
      <c r="BI80" s="69">
        <v>39.24</v>
      </c>
      <c r="BJ80" s="69">
        <v>202.26</v>
      </c>
      <c r="BK80" s="69">
        <v>205.62</v>
      </c>
      <c r="BL80" s="69">
        <v>166.86</v>
      </c>
      <c r="BM80" s="69">
        <v>152.4</v>
      </c>
      <c r="BN80" s="69">
        <v>120.66</v>
      </c>
      <c r="BO80" s="69">
        <v>92.64</v>
      </c>
      <c r="BP80" s="69">
        <v>69.12</v>
      </c>
      <c r="BQ80" s="69">
        <v>60.96</v>
      </c>
      <c r="BR80" s="69">
        <v>41.34</v>
      </c>
      <c r="BS80" s="69">
        <v>32.64</v>
      </c>
      <c r="BT80" s="69">
        <v>17.399999999999999</v>
      </c>
      <c r="BU80" s="69">
        <v>10.26</v>
      </c>
      <c r="BV80" s="69">
        <v>11.94</v>
      </c>
      <c r="BW80" s="69">
        <v>6.54</v>
      </c>
      <c r="BX80" s="69">
        <v>42.78</v>
      </c>
      <c r="BY80" s="69">
        <v>42.36</v>
      </c>
      <c r="BZ80" s="69">
        <v>84</v>
      </c>
      <c r="CA80" s="69">
        <v>1976.88</v>
      </c>
      <c r="CB80" s="69">
        <v>184.68</v>
      </c>
      <c r="CC80" s="69">
        <v>188.16</v>
      </c>
      <c r="CD80" s="69">
        <v>940.44</v>
      </c>
      <c r="CE80" s="115">
        <v>114.3</v>
      </c>
    </row>
    <row r="81" spans="1:83" x14ac:dyDescent="0.25">
      <c r="A81" s="85" t="s">
        <v>178</v>
      </c>
      <c r="B81" s="68" t="s">
        <v>31</v>
      </c>
      <c r="C81" s="68" t="s">
        <v>160</v>
      </c>
      <c r="D81" s="68" t="s">
        <v>179</v>
      </c>
      <c r="E81" s="126" t="s">
        <v>446</v>
      </c>
      <c r="F81" s="69">
        <v>229.5</v>
      </c>
      <c r="G81" s="69">
        <v>124.78</v>
      </c>
      <c r="H81" s="69">
        <v>4.08</v>
      </c>
      <c r="I81" s="69">
        <v>4.42</v>
      </c>
      <c r="J81" s="69">
        <v>0.68</v>
      </c>
      <c r="K81" s="69">
        <v>0</v>
      </c>
      <c r="L81" s="69">
        <v>2.38</v>
      </c>
      <c r="M81" s="69">
        <v>1.7</v>
      </c>
      <c r="N81" s="69">
        <v>1.53</v>
      </c>
      <c r="O81" s="69">
        <v>1.7</v>
      </c>
      <c r="P81" s="69">
        <v>2.04</v>
      </c>
      <c r="Q81" s="69">
        <v>1.87</v>
      </c>
      <c r="R81" s="69">
        <v>2.04</v>
      </c>
      <c r="S81" s="69">
        <v>0</v>
      </c>
      <c r="T81" s="69">
        <v>1.87</v>
      </c>
      <c r="U81" s="69">
        <v>2.04</v>
      </c>
      <c r="V81" s="69">
        <v>1.53</v>
      </c>
      <c r="W81" s="69">
        <v>2.38</v>
      </c>
      <c r="X81" s="69">
        <v>2.21</v>
      </c>
      <c r="Y81" s="69">
        <v>1.7</v>
      </c>
      <c r="Z81" s="69">
        <v>1.53</v>
      </c>
      <c r="AA81" s="69">
        <v>2.38</v>
      </c>
      <c r="AB81" s="69">
        <v>4.42</v>
      </c>
      <c r="AC81" s="69">
        <v>9.18</v>
      </c>
      <c r="AD81" s="69">
        <v>7.31</v>
      </c>
      <c r="AE81" s="69">
        <v>9.01</v>
      </c>
      <c r="AF81" s="69">
        <v>8.33</v>
      </c>
      <c r="AG81" s="69">
        <v>4.25</v>
      </c>
      <c r="AH81" s="69">
        <v>5.61</v>
      </c>
      <c r="AI81" s="69">
        <v>7.82</v>
      </c>
      <c r="AJ81" s="69">
        <v>10.37</v>
      </c>
      <c r="AK81" s="69">
        <v>8.5</v>
      </c>
      <c r="AL81" s="69">
        <v>4.76</v>
      </c>
      <c r="AM81" s="69">
        <v>3.23</v>
      </c>
      <c r="AN81" s="69">
        <v>3.91</v>
      </c>
      <c r="AO81" s="69">
        <v>104.72</v>
      </c>
      <c r="AP81" s="69">
        <v>4.93</v>
      </c>
      <c r="AQ81" s="69">
        <v>2.5499999999999998</v>
      </c>
      <c r="AR81" s="69">
        <v>4.59</v>
      </c>
      <c r="AS81" s="69">
        <v>4.25</v>
      </c>
      <c r="AT81" s="69">
        <v>0.85</v>
      </c>
      <c r="AU81" s="69">
        <v>1.19</v>
      </c>
      <c r="AV81" s="69">
        <v>0.85</v>
      </c>
      <c r="AW81" s="69">
        <v>0.68</v>
      </c>
      <c r="AX81" s="69">
        <v>0.51</v>
      </c>
      <c r="AY81" s="69">
        <v>0.85</v>
      </c>
      <c r="AZ81" s="69">
        <v>0.85</v>
      </c>
      <c r="BA81" s="69">
        <v>3.4</v>
      </c>
      <c r="BB81" s="69">
        <v>1.87</v>
      </c>
      <c r="BC81" s="69">
        <v>1.36</v>
      </c>
      <c r="BD81" s="69">
        <v>1.87</v>
      </c>
      <c r="BE81" s="69">
        <v>0.85</v>
      </c>
      <c r="BF81" s="69">
        <v>1.36</v>
      </c>
      <c r="BG81" s="69">
        <v>1.7</v>
      </c>
      <c r="BH81" s="69">
        <v>1.36</v>
      </c>
      <c r="BI81" s="69">
        <v>0</v>
      </c>
      <c r="BJ81" s="69">
        <v>3.74</v>
      </c>
      <c r="BK81" s="69">
        <v>6.8</v>
      </c>
      <c r="BL81" s="69">
        <v>6.97</v>
      </c>
      <c r="BM81" s="69">
        <v>6.8</v>
      </c>
      <c r="BN81" s="69">
        <v>7.48</v>
      </c>
      <c r="BO81" s="69">
        <v>3.06</v>
      </c>
      <c r="BP81" s="69">
        <v>3.74</v>
      </c>
      <c r="BQ81" s="69">
        <v>5.78</v>
      </c>
      <c r="BR81" s="69">
        <v>5.78</v>
      </c>
      <c r="BS81" s="69">
        <v>8.33</v>
      </c>
      <c r="BT81" s="69">
        <v>3.91</v>
      </c>
      <c r="BU81" s="69">
        <v>2.21</v>
      </c>
      <c r="BV81" s="69">
        <v>4.25</v>
      </c>
      <c r="BW81" s="69">
        <v>0.34</v>
      </c>
      <c r="BX81" s="69">
        <v>5.61</v>
      </c>
      <c r="BY81" s="69">
        <v>3.4</v>
      </c>
      <c r="BZ81" s="69">
        <v>5.0999999999999996</v>
      </c>
      <c r="CA81" s="69">
        <v>104.72</v>
      </c>
      <c r="CB81" s="69">
        <v>9.35</v>
      </c>
      <c r="CC81" s="69">
        <v>5.27</v>
      </c>
      <c r="CD81" s="69">
        <v>34.85</v>
      </c>
      <c r="CE81" s="115">
        <v>6.97</v>
      </c>
    </row>
    <row r="82" spans="1:83" x14ac:dyDescent="0.25">
      <c r="A82" s="85" t="s">
        <v>68</v>
      </c>
      <c r="B82" s="68" t="s">
        <v>31</v>
      </c>
      <c r="C82" s="68" t="s">
        <v>31</v>
      </c>
      <c r="D82" s="68" t="s">
        <v>69</v>
      </c>
      <c r="E82" s="66" t="s">
        <v>447</v>
      </c>
      <c r="F82" s="69">
        <v>1016.02</v>
      </c>
      <c r="G82" s="69">
        <v>577.20000000000005</v>
      </c>
      <c r="H82" s="69">
        <v>3.7</v>
      </c>
      <c r="I82" s="69">
        <v>2.96</v>
      </c>
      <c r="J82" s="69">
        <v>5.92</v>
      </c>
      <c r="K82" s="69">
        <v>5.18</v>
      </c>
      <c r="L82" s="69">
        <v>11.1</v>
      </c>
      <c r="M82" s="69">
        <v>14.8</v>
      </c>
      <c r="N82" s="69">
        <v>9.6199999999999992</v>
      </c>
      <c r="O82" s="69">
        <v>8.8800000000000008</v>
      </c>
      <c r="P82" s="69">
        <v>11.84</v>
      </c>
      <c r="Q82" s="69">
        <v>7.4</v>
      </c>
      <c r="R82" s="69">
        <v>19.98</v>
      </c>
      <c r="S82" s="69">
        <v>10.36</v>
      </c>
      <c r="T82" s="69">
        <v>8.8800000000000008</v>
      </c>
      <c r="U82" s="69">
        <v>10.36</v>
      </c>
      <c r="V82" s="69">
        <v>17.02</v>
      </c>
      <c r="W82" s="69">
        <v>13.32</v>
      </c>
      <c r="X82" s="69">
        <v>8.14</v>
      </c>
      <c r="Y82" s="69">
        <v>21.46</v>
      </c>
      <c r="Z82" s="69">
        <v>11.1</v>
      </c>
      <c r="AA82" s="69">
        <v>9.6199999999999992</v>
      </c>
      <c r="AB82" s="69">
        <v>8.8800000000000008</v>
      </c>
      <c r="AC82" s="69">
        <v>38.479999999999997</v>
      </c>
      <c r="AD82" s="69">
        <v>48.84</v>
      </c>
      <c r="AE82" s="69">
        <v>62.16</v>
      </c>
      <c r="AF82" s="69">
        <v>24.42</v>
      </c>
      <c r="AG82" s="69">
        <v>43.66</v>
      </c>
      <c r="AH82" s="69">
        <v>38.479999999999997</v>
      </c>
      <c r="AI82" s="69">
        <v>34.78</v>
      </c>
      <c r="AJ82" s="69">
        <v>32.56</v>
      </c>
      <c r="AK82" s="69">
        <v>10.36</v>
      </c>
      <c r="AL82" s="69">
        <v>5.18</v>
      </c>
      <c r="AM82" s="69">
        <v>7.4</v>
      </c>
      <c r="AN82" s="69">
        <v>10.36</v>
      </c>
      <c r="AO82" s="69">
        <v>438.82</v>
      </c>
      <c r="AP82" s="69">
        <v>0.74</v>
      </c>
      <c r="AQ82" s="69">
        <v>5.18</v>
      </c>
      <c r="AR82" s="69">
        <v>7.4</v>
      </c>
      <c r="AS82" s="69">
        <v>12.58</v>
      </c>
      <c r="AT82" s="69">
        <v>8.14</v>
      </c>
      <c r="AU82" s="69">
        <v>8.14</v>
      </c>
      <c r="AV82" s="69">
        <v>15.54</v>
      </c>
      <c r="AW82" s="69">
        <v>16.28</v>
      </c>
      <c r="AX82" s="69">
        <v>11.84</v>
      </c>
      <c r="AY82" s="69">
        <v>12.58</v>
      </c>
      <c r="AZ82" s="69">
        <v>0</v>
      </c>
      <c r="BA82" s="69">
        <v>8.14</v>
      </c>
      <c r="BB82" s="69">
        <v>7.4</v>
      </c>
      <c r="BC82" s="69">
        <v>8.14</v>
      </c>
      <c r="BD82" s="69">
        <v>4.4400000000000004</v>
      </c>
      <c r="BE82" s="69">
        <v>7.4</v>
      </c>
      <c r="BF82" s="69">
        <v>15.54</v>
      </c>
      <c r="BG82" s="69">
        <v>2.2200000000000002</v>
      </c>
      <c r="BH82" s="69">
        <v>7.4</v>
      </c>
      <c r="BI82" s="69">
        <v>4.4400000000000004</v>
      </c>
      <c r="BJ82" s="69">
        <v>4.4400000000000004</v>
      </c>
      <c r="BK82" s="69">
        <v>35.520000000000003</v>
      </c>
      <c r="BL82" s="69">
        <v>32.56</v>
      </c>
      <c r="BM82" s="69">
        <v>54.76</v>
      </c>
      <c r="BN82" s="69">
        <v>22.2</v>
      </c>
      <c r="BO82" s="69">
        <v>21.46</v>
      </c>
      <c r="BP82" s="69">
        <v>32.56</v>
      </c>
      <c r="BQ82" s="69">
        <v>29.6</v>
      </c>
      <c r="BR82" s="69">
        <v>20.72</v>
      </c>
      <c r="BS82" s="69">
        <v>8.14</v>
      </c>
      <c r="BT82" s="69">
        <v>7.4</v>
      </c>
      <c r="BU82" s="69">
        <v>2.2200000000000002</v>
      </c>
      <c r="BV82" s="69">
        <v>3.7</v>
      </c>
      <c r="BW82" s="69">
        <v>0.74</v>
      </c>
      <c r="BX82" s="69">
        <v>0.74</v>
      </c>
      <c r="BY82" s="69">
        <v>3.7</v>
      </c>
      <c r="BZ82" s="69">
        <v>14.06</v>
      </c>
      <c r="CA82" s="69">
        <v>438.82</v>
      </c>
      <c r="CB82" s="69">
        <v>28.12</v>
      </c>
      <c r="CC82" s="69">
        <v>37</v>
      </c>
      <c r="CD82" s="69">
        <v>170.94</v>
      </c>
      <c r="CE82" s="115">
        <v>19.239999999999998</v>
      </c>
    </row>
    <row r="83" spans="1:83" x14ac:dyDescent="0.25">
      <c r="A83" s="85"/>
      <c r="B83" s="68"/>
      <c r="C83" s="68"/>
      <c r="D83" s="68" t="s">
        <v>69</v>
      </c>
      <c r="E83" s="66" t="s">
        <v>448</v>
      </c>
      <c r="F83" s="69">
        <v>178.49</v>
      </c>
      <c r="G83" s="69">
        <v>101.4</v>
      </c>
      <c r="H83" s="69">
        <v>0.65</v>
      </c>
      <c r="I83" s="69">
        <v>0.52</v>
      </c>
      <c r="J83" s="69">
        <v>1.04</v>
      </c>
      <c r="K83" s="69">
        <v>0.91</v>
      </c>
      <c r="L83" s="69">
        <v>1.95</v>
      </c>
      <c r="M83" s="69">
        <v>2.6</v>
      </c>
      <c r="N83" s="69">
        <v>1.69</v>
      </c>
      <c r="O83" s="69">
        <v>1.56</v>
      </c>
      <c r="P83" s="69">
        <v>2.08</v>
      </c>
      <c r="Q83" s="69">
        <v>1.3</v>
      </c>
      <c r="R83" s="69">
        <v>3.51</v>
      </c>
      <c r="S83" s="69">
        <v>1.82</v>
      </c>
      <c r="T83" s="69">
        <v>1.56</v>
      </c>
      <c r="U83" s="69">
        <v>1.82</v>
      </c>
      <c r="V83" s="69">
        <v>2.99</v>
      </c>
      <c r="W83" s="69">
        <v>2.34</v>
      </c>
      <c r="X83" s="69">
        <v>1.43</v>
      </c>
      <c r="Y83" s="69">
        <v>3.77</v>
      </c>
      <c r="Z83" s="69">
        <v>1.95</v>
      </c>
      <c r="AA83" s="69">
        <v>1.69</v>
      </c>
      <c r="AB83" s="69">
        <v>1.56</v>
      </c>
      <c r="AC83" s="69">
        <v>6.76</v>
      </c>
      <c r="AD83" s="69">
        <v>8.58</v>
      </c>
      <c r="AE83" s="69">
        <v>10.92</v>
      </c>
      <c r="AF83" s="69">
        <v>4.29</v>
      </c>
      <c r="AG83" s="69">
        <v>7.67</v>
      </c>
      <c r="AH83" s="69">
        <v>6.76</v>
      </c>
      <c r="AI83" s="69">
        <v>6.11</v>
      </c>
      <c r="AJ83" s="69">
        <v>5.72</v>
      </c>
      <c r="AK83" s="69">
        <v>1.82</v>
      </c>
      <c r="AL83" s="69">
        <v>0.91</v>
      </c>
      <c r="AM83" s="69">
        <v>1.3</v>
      </c>
      <c r="AN83" s="69">
        <v>1.82</v>
      </c>
      <c r="AO83" s="69">
        <v>77.09</v>
      </c>
      <c r="AP83" s="69">
        <v>0.13</v>
      </c>
      <c r="AQ83" s="69">
        <v>0.91</v>
      </c>
      <c r="AR83" s="69">
        <v>1.3</v>
      </c>
      <c r="AS83" s="69">
        <v>2.21</v>
      </c>
      <c r="AT83" s="69">
        <v>1.43</v>
      </c>
      <c r="AU83" s="69">
        <v>1.43</v>
      </c>
      <c r="AV83" s="69">
        <v>2.73</v>
      </c>
      <c r="AW83" s="69">
        <v>2.86</v>
      </c>
      <c r="AX83" s="69">
        <v>2.08</v>
      </c>
      <c r="AY83" s="69">
        <v>2.21</v>
      </c>
      <c r="AZ83" s="69">
        <v>0</v>
      </c>
      <c r="BA83" s="69">
        <v>1.43</v>
      </c>
      <c r="BB83" s="69">
        <v>1.3</v>
      </c>
      <c r="BC83" s="69">
        <v>1.43</v>
      </c>
      <c r="BD83" s="69">
        <v>0.78</v>
      </c>
      <c r="BE83" s="69">
        <v>1.3</v>
      </c>
      <c r="BF83" s="69">
        <v>2.73</v>
      </c>
      <c r="BG83" s="69">
        <v>0.39</v>
      </c>
      <c r="BH83" s="69">
        <v>1.3</v>
      </c>
      <c r="BI83" s="69">
        <v>0.78</v>
      </c>
      <c r="BJ83" s="69">
        <v>0.78</v>
      </c>
      <c r="BK83" s="69">
        <v>6.24</v>
      </c>
      <c r="BL83" s="69">
        <v>5.72</v>
      </c>
      <c r="BM83" s="69">
        <v>9.6199999999999992</v>
      </c>
      <c r="BN83" s="69">
        <v>3.9</v>
      </c>
      <c r="BO83" s="69">
        <v>3.77</v>
      </c>
      <c r="BP83" s="69">
        <v>5.72</v>
      </c>
      <c r="BQ83" s="69">
        <v>5.2</v>
      </c>
      <c r="BR83" s="69">
        <v>3.64</v>
      </c>
      <c r="BS83" s="69">
        <v>1.43</v>
      </c>
      <c r="BT83" s="69">
        <v>1.3</v>
      </c>
      <c r="BU83" s="69">
        <v>0.39</v>
      </c>
      <c r="BV83" s="69">
        <v>0.65</v>
      </c>
      <c r="BW83" s="69">
        <v>0.13</v>
      </c>
      <c r="BX83" s="69">
        <v>0.13</v>
      </c>
      <c r="BY83" s="69">
        <v>0.65</v>
      </c>
      <c r="BZ83" s="69">
        <v>2.4700000000000002</v>
      </c>
      <c r="CA83" s="69">
        <v>77.09</v>
      </c>
      <c r="CB83" s="69">
        <v>4.9400000000000004</v>
      </c>
      <c r="CC83" s="69">
        <v>6.5</v>
      </c>
      <c r="CD83" s="69">
        <v>30.03</v>
      </c>
      <c r="CE83" s="115">
        <v>3.38</v>
      </c>
    </row>
    <row r="84" spans="1:83" x14ac:dyDescent="0.25">
      <c r="A84" s="85"/>
      <c r="B84" s="68"/>
      <c r="C84" s="68"/>
      <c r="D84" s="68" t="s">
        <v>69</v>
      </c>
      <c r="E84" s="66" t="s">
        <v>449</v>
      </c>
      <c r="F84" s="69">
        <v>178.49</v>
      </c>
      <c r="G84" s="69">
        <v>101.4</v>
      </c>
      <c r="H84" s="69">
        <v>0.65</v>
      </c>
      <c r="I84" s="69">
        <v>0.52</v>
      </c>
      <c r="J84" s="69">
        <v>1.04</v>
      </c>
      <c r="K84" s="69">
        <v>0.91</v>
      </c>
      <c r="L84" s="69">
        <v>1.95</v>
      </c>
      <c r="M84" s="69">
        <v>2.6</v>
      </c>
      <c r="N84" s="69">
        <v>1.69</v>
      </c>
      <c r="O84" s="69">
        <v>1.56</v>
      </c>
      <c r="P84" s="69">
        <v>2.08</v>
      </c>
      <c r="Q84" s="69">
        <v>1.3</v>
      </c>
      <c r="R84" s="69">
        <v>3.51</v>
      </c>
      <c r="S84" s="69">
        <v>1.82</v>
      </c>
      <c r="T84" s="69">
        <v>1.56</v>
      </c>
      <c r="U84" s="69">
        <v>1.82</v>
      </c>
      <c r="V84" s="69">
        <v>2.99</v>
      </c>
      <c r="W84" s="69">
        <v>2.34</v>
      </c>
      <c r="X84" s="69">
        <v>1.43</v>
      </c>
      <c r="Y84" s="69">
        <v>3.77</v>
      </c>
      <c r="Z84" s="69">
        <v>1.95</v>
      </c>
      <c r="AA84" s="69">
        <v>1.69</v>
      </c>
      <c r="AB84" s="69">
        <v>1.56</v>
      </c>
      <c r="AC84" s="69">
        <v>6.76</v>
      </c>
      <c r="AD84" s="69">
        <v>8.58</v>
      </c>
      <c r="AE84" s="69">
        <v>10.92</v>
      </c>
      <c r="AF84" s="69">
        <v>4.29</v>
      </c>
      <c r="AG84" s="69">
        <v>7.67</v>
      </c>
      <c r="AH84" s="69">
        <v>6.76</v>
      </c>
      <c r="AI84" s="69">
        <v>6.11</v>
      </c>
      <c r="AJ84" s="69">
        <v>5.72</v>
      </c>
      <c r="AK84" s="69">
        <v>1.82</v>
      </c>
      <c r="AL84" s="69">
        <v>0.91</v>
      </c>
      <c r="AM84" s="69">
        <v>1.3</v>
      </c>
      <c r="AN84" s="69">
        <v>1.82</v>
      </c>
      <c r="AO84" s="69">
        <v>77.09</v>
      </c>
      <c r="AP84" s="69">
        <v>0.13</v>
      </c>
      <c r="AQ84" s="69">
        <v>0.91</v>
      </c>
      <c r="AR84" s="69">
        <v>1.3</v>
      </c>
      <c r="AS84" s="69">
        <v>2.21</v>
      </c>
      <c r="AT84" s="69">
        <v>1.43</v>
      </c>
      <c r="AU84" s="69">
        <v>1.43</v>
      </c>
      <c r="AV84" s="69">
        <v>2.73</v>
      </c>
      <c r="AW84" s="69">
        <v>2.86</v>
      </c>
      <c r="AX84" s="69">
        <v>2.08</v>
      </c>
      <c r="AY84" s="69">
        <v>2.21</v>
      </c>
      <c r="AZ84" s="69">
        <v>0</v>
      </c>
      <c r="BA84" s="69">
        <v>1.43</v>
      </c>
      <c r="BB84" s="69">
        <v>1.3</v>
      </c>
      <c r="BC84" s="69">
        <v>1.43</v>
      </c>
      <c r="BD84" s="69">
        <v>0.78</v>
      </c>
      <c r="BE84" s="69">
        <v>1.3</v>
      </c>
      <c r="BF84" s="69">
        <v>2.73</v>
      </c>
      <c r="BG84" s="69">
        <v>0.39</v>
      </c>
      <c r="BH84" s="69">
        <v>1.3</v>
      </c>
      <c r="BI84" s="69">
        <v>0.78</v>
      </c>
      <c r="BJ84" s="69">
        <v>0.78</v>
      </c>
      <c r="BK84" s="69">
        <v>6.24</v>
      </c>
      <c r="BL84" s="69">
        <v>5.72</v>
      </c>
      <c r="BM84" s="69">
        <v>9.6199999999999992</v>
      </c>
      <c r="BN84" s="69">
        <v>3.9</v>
      </c>
      <c r="BO84" s="69">
        <v>3.77</v>
      </c>
      <c r="BP84" s="69">
        <v>5.72</v>
      </c>
      <c r="BQ84" s="69">
        <v>5.2</v>
      </c>
      <c r="BR84" s="69">
        <v>3.64</v>
      </c>
      <c r="BS84" s="69">
        <v>1.43</v>
      </c>
      <c r="BT84" s="69">
        <v>1.3</v>
      </c>
      <c r="BU84" s="69">
        <v>0.39</v>
      </c>
      <c r="BV84" s="69">
        <v>0.65</v>
      </c>
      <c r="BW84" s="69">
        <v>0.13</v>
      </c>
      <c r="BX84" s="69">
        <v>0.13</v>
      </c>
      <c r="BY84" s="69">
        <v>0.65</v>
      </c>
      <c r="BZ84" s="69">
        <v>2.4700000000000002</v>
      </c>
      <c r="CA84" s="69">
        <v>77.09</v>
      </c>
      <c r="CB84" s="69">
        <v>4.9400000000000004</v>
      </c>
      <c r="CC84" s="69">
        <v>6.5</v>
      </c>
      <c r="CD84" s="69">
        <v>30.03</v>
      </c>
      <c r="CE84" s="115">
        <v>3.38</v>
      </c>
    </row>
    <row r="85" spans="1:83" x14ac:dyDescent="0.25">
      <c r="A85" s="85" t="s">
        <v>64</v>
      </c>
      <c r="B85" s="68" t="s">
        <v>31</v>
      </c>
      <c r="C85" s="68" t="s">
        <v>31</v>
      </c>
      <c r="D85" s="68" t="s">
        <v>65</v>
      </c>
      <c r="E85" s="121" t="s">
        <v>450</v>
      </c>
      <c r="F85" s="68">
        <v>1632</v>
      </c>
      <c r="G85" s="68">
        <v>830</v>
      </c>
      <c r="H85" s="83">
        <v>17</v>
      </c>
      <c r="I85" s="83">
        <v>28</v>
      </c>
      <c r="J85" s="83">
        <v>27</v>
      </c>
      <c r="K85" s="83">
        <v>20</v>
      </c>
      <c r="L85" s="83">
        <v>15</v>
      </c>
      <c r="M85" s="83">
        <v>12</v>
      </c>
      <c r="N85" s="83">
        <v>16</v>
      </c>
      <c r="O85" s="83">
        <v>11</v>
      </c>
      <c r="P85" s="83">
        <v>17</v>
      </c>
      <c r="Q85" s="83">
        <v>20</v>
      </c>
      <c r="R85" s="83">
        <v>6</v>
      </c>
      <c r="S85" s="83">
        <v>14</v>
      </c>
      <c r="T85" s="83">
        <v>8</v>
      </c>
      <c r="U85" s="83">
        <v>13</v>
      </c>
      <c r="V85" s="83">
        <v>8</v>
      </c>
      <c r="W85" s="83">
        <v>10</v>
      </c>
      <c r="X85" s="83">
        <v>14</v>
      </c>
      <c r="Y85" s="83">
        <v>19</v>
      </c>
      <c r="Z85" s="83">
        <v>14</v>
      </c>
      <c r="AA85" s="83">
        <v>15</v>
      </c>
      <c r="AB85" s="83">
        <v>94</v>
      </c>
      <c r="AC85" s="83">
        <v>45</v>
      </c>
      <c r="AD85" s="83">
        <v>41</v>
      </c>
      <c r="AE85" s="83">
        <v>87</v>
      </c>
      <c r="AF85" s="83">
        <v>29</v>
      </c>
      <c r="AG85" s="83">
        <v>63</v>
      </c>
      <c r="AH85" s="83">
        <v>43</v>
      </c>
      <c r="AI85" s="83">
        <v>40</v>
      </c>
      <c r="AJ85" s="83">
        <v>38</v>
      </c>
      <c r="AK85" s="83">
        <v>5</v>
      </c>
      <c r="AL85" s="83">
        <v>14</v>
      </c>
      <c r="AM85" s="83">
        <v>18</v>
      </c>
      <c r="AN85" s="83">
        <v>9</v>
      </c>
      <c r="AO85" s="83">
        <v>802</v>
      </c>
      <c r="AP85" s="82">
        <v>12</v>
      </c>
      <c r="AQ85" s="82">
        <v>5</v>
      </c>
      <c r="AR85" s="82">
        <v>9</v>
      </c>
      <c r="AS85" s="82">
        <v>19</v>
      </c>
      <c r="AT85" s="82">
        <v>24</v>
      </c>
      <c r="AU85" s="82">
        <v>24</v>
      </c>
      <c r="AV85" s="82">
        <v>20</v>
      </c>
      <c r="AW85" s="82">
        <v>21</v>
      </c>
      <c r="AX85" s="82">
        <v>12</v>
      </c>
      <c r="AY85" s="82">
        <v>6</v>
      </c>
      <c r="AZ85" s="82">
        <v>18</v>
      </c>
      <c r="BA85" s="82">
        <v>7</v>
      </c>
      <c r="BB85" s="82">
        <v>12</v>
      </c>
      <c r="BC85" s="82">
        <v>8</v>
      </c>
      <c r="BD85" s="82">
        <v>17</v>
      </c>
      <c r="BE85" s="82">
        <v>17</v>
      </c>
      <c r="BF85" s="82">
        <v>16</v>
      </c>
      <c r="BG85" s="82">
        <v>14</v>
      </c>
      <c r="BH85" s="82">
        <v>19</v>
      </c>
      <c r="BI85" s="82">
        <v>15</v>
      </c>
      <c r="BJ85" s="82">
        <v>61</v>
      </c>
      <c r="BK85" s="82">
        <v>55</v>
      </c>
      <c r="BL85" s="82">
        <v>55</v>
      </c>
      <c r="BM85" s="82">
        <v>72</v>
      </c>
      <c r="BN85" s="82">
        <v>48</v>
      </c>
      <c r="BO85" s="82">
        <v>78</v>
      </c>
      <c r="BP85" s="82">
        <v>38</v>
      </c>
      <c r="BQ85" s="82">
        <v>33</v>
      </c>
      <c r="BR85" s="82">
        <v>22</v>
      </c>
      <c r="BS85" s="82">
        <v>8</v>
      </c>
      <c r="BT85" s="82">
        <v>9</v>
      </c>
      <c r="BU85" s="82">
        <v>9</v>
      </c>
      <c r="BV85" s="82">
        <v>19</v>
      </c>
      <c r="BW85" s="83">
        <v>2</v>
      </c>
      <c r="BX85" s="83">
        <v>14</v>
      </c>
      <c r="BY85" s="83">
        <v>15</v>
      </c>
      <c r="BZ85" s="83">
        <v>32</v>
      </c>
      <c r="CA85" s="83">
        <v>802</v>
      </c>
      <c r="CB85" s="83">
        <v>62</v>
      </c>
      <c r="CC85" s="83">
        <v>81</v>
      </c>
      <c r="CD85" s="83">
        <v>369</v>
      </c>
      <c r="CE85" s="116">
        <v>44</v>
      </c>
    </row>
    <row r="86" spans="1:83" x14ac:dyDescent="0.25">
      <c r="A86" s="85" t="s">
        <v>32</v>
      </c>
      <c r="B86" s="68" t="s">
        <v>31</v>
      </c>
      <c r="C86" s="68" t="s">
        <v>31</v>
      </c>
      <c r="D86" s="68"/>
      <c r="E86" s="77" t="s">
        <v>341</v>
      </c>
      <c r="F86" s="69">
        <f>SUM(F87:F92)</f>
        <v>86174</v>
      </c>
      <c r="G86" s="69">
        <f t="shared" ref="G86:BR86" si="24">SUM(G87:G92)</f>
        <v>41116</v>
      </c>
      <c r="H86" s="69">
        <f t="shared" si="24"/>
        <v>477.99999999999994</v>
      </c>
      <c r="I86" s="69">
        <f t="shared" si="24"/>
        <v>546</v>
      </c>
      <c r="J86" s="69">
        <f t="shared" si="24"/>
        <v>552</v>
      </c>
      <c r="K86" s="69">
        <f t="shared" si="24"/>
        <v>622</v>
      </c>
      <c r="L86" s="69">
        <f t="shared" si="24"/>
        <v>593</v>
      </c>
      <c r="M86" s="69">
        <f t="shared" si="24"/>
        <v>627</v>
      </c>
      <c r="N86" s="69">
        <f t="shared" si="24"/>
        <v>654</v>
      </c>
      <c r="O86" s="69">
        <f t="shared" si="24"/>
        <v>669.99999999999989</v>
      </c>
      <c r="P86" s="69">
        <f t="shared" si="24"/>
        <v>655.00000000000011</v>
      </c>
      <c r="Q86" s="69">
        <f t="shared" si="24"/>
        <v>648</v>
      </c>
      <c r="R86" s="69">
        <f t="shared" si="24"/>
        <v>707</v>
      </c>
      <c r="S86" s="69">
        <f t="shared" si="24"/>
        <v>681</v>
      </c>
      <c r="T86" s="69">
        <f t="shared" si="24"/>
        <v>714</v>
      </c>
      <c r="U86" s="69">
        <f t="shared" si="24"/>
        <v>726.00000000000011</v>
      </c>
      <c r="V86" s="69">
        <f t="shared" si="24"/>
        <v>752.00000000000011</v>
      </c>
      <c r="W86" s="69">
        <f t="shared" si="24"/>
        <v>759</v>
      </c>
      <c r="X86" s="69">
        <f t="shared" si="24"/>
        <v>787</v>
      </c>
      <c r="Y86" s="69">
        <f t="shared" si="24"/>
        <v>737</v>
      </c>
      <c r="Z86" s="69">
        <f t="shared" si="24"/>
        <v>763</v>
      </c>
      <c r="AA86" s="69">
        <f t="shared" si="24"/>
        <v>764.99999999999989</v>
      </c>
      <c r="AB86" s="69">
        <f t="shared" si="24"/>
        <v>3826.0000000000005</v>
      </c>
      <c r="AC86" s="69">
        <f t="shared" si="24"/>
        <v>3365.0000000000005</v>
      </c>
      <c r="AD86" s="69">
        <f t="shared" si="24"/>
        <v>3091.9999999999995</v>
      </c>
      <c r="AE86" s="69">
        <f t="shared" si="24"/>
        <v>3408.0000000000005</v>
      </c>
      <c r="AF86" s="69">
        <f t="shared" si="24"/>
        <v>3028</v>
      </c>
      <c r="AG86" s="69">
        <f t="shared" si="24"/>
        <v>2627</v>
      </c>
      <c r="AH86" s="69">
        <f t="shared" si="24"/>
        <v>2210</v>
      </c>
      <c r="AI86" s="69">
        <f t="shared" si="24"/>
        <v>1822.9999999999998</v>
      </c>
      <c r="AJ86" s="69">
        <f t="shared" si="24"/>
        <v>1252.0000000000002</v>
      </c>
      <c r="AK86" s="69">
        <f t="shared" si="24"/>
        <v>1085</v>
      </c>
      <c r="AL86" s="69">
        <f t="shared" si="24"/>
        <v>789</v>
      </c>
      <c r="AM86" s="69">
        <f t="shared" si="24"/>
        <v>648.99999999999989</v>
      </c>
      <c r="AN86" s="69">
        <f t="shared" si="24"/>
        <v>526</v>
      </c>
      <c r="AO86" s="69">
        <f t="shared" si="24"/>
        <v>45058</v>
      </c>
      <c r="AP86" s="69">
        <f t="shared" si="24"/>
        <v>479</v>
      </c>
      <c r="AQ86" s="69">
        <f t="shared" si="24"/>
        <v>477.99999999999994</v>
      </c>
      <c r="AR86" s="69">
        <f t="shared" si="24"/>
        <v>534</v>
      </c>
      <c r="AS86" s="69">
        <f t="shared" si="24"/>
        <v>517</v>
      </c>
      <c r="AT86" s="69">
        <f t="shared" si="24"/>
        <v>590</v>
      </c>
      <c r="AU86" s="69">
        <f t="shared" si="24"/>
        <v>595</v>
      </c>
      <c r="AV86" s="69">
        <f t="shared" si="24"/>
        <v>602</v>
      </c>
      <c r="AW86" s="69">
        <f t="shared" si="24"/>
        <v>615</v>
      </c>
      <c r="AX86" s="69">
        <f t="shared" si="24"/>
        <v>654</v>
      </c>
      <c r="AY86" s="69">
        <f t="shared" si="24"/>
        <v>683</v>
      </c>
      <c r="AZ86" s="69">
        <f t="shared" si="24"/>
        <v>642</v>
      </c>
      <c r="BA86" s="69">
        <f t="shared" si="24"/>
        <v>679</v>
      </c>
      <c r="BB86" s="69">
        <f t="shared" si="24"/>
        <v>666</v>
      </c>
      <c r="BC86" s="69">
        <f t="shared" si="24"/>
        <v>689</v>
      </c>
      <c r="BD86" s="69">
        <f t="shared" si="24"/>
        <v>710.00000000000011</v>
      </c>
      <c r="BE86" s="69">
        <f t="shared" si="24"/>
        <v>738</v>
      </c>
      <c r="BF86" s="69">
        <f t="shared" si="24"/>
        <v>744.99999999999989</v>
      </c>
      <c r="BG86" s="69">
        <f t="shared" si="24"/>
        <v>822.99999999999989</v>
      </c>
      <c r="BH86" s="69">
        <f t="shared" si="24"/>
        <v>810.00000000000011</v>
      </c>
      <c r="BI86" s="69">
        <f t="shared" si="24"/>
        <v>814.99999999999989</v>
      </c>
      <c r="BJ86" s="69">
        <f t="shared" si="24"/>
        <v>3962</v>
      </c>
      <c r="BK86" s="69">
        <f t="shared" si="24"/>
        <v>3602</v>
      </c>
      <c r="BL86" s="69">
        <f t="shared" si="24"/>
        <v>3507</v>
      </c>
      <c r="BM86" s="69">
        <f t="shared" si="24"/>
        <v>3859.9999999999995</v>
      </c>
      <c r="BN86" s="69">
        <f t="shared" si="24"/>
        <v>3654.9999999999995</v>
      </c>
      <c r="BO86" s="69">
        <f t="shared" si="24"/>
        <v>3420.9999999999995</v>
      </c>
      <c r="BP86" s="69">
        <f t="shared" si="24"/>
        <v>2873</v>
      </c>
      <c r="BQ86" s="69">
        <f t="shared" si="24"/>
        <v>2173</v>
      </c>
      <c r="BR86" s="69">
        <f t="shared" si="24"/>
        <v>1551</v>
      </c>
      <c r="BS86" s="69">
        <f t="shared" ref="BS86:CE86" si="25">SUM(BS87:BS92)</f>
        <v>1176</v>
      </c>
      <c r="BT86" s="69">
        <f t="shared" si="25"/>
        <v>866</v>
      </c>
      <c r="BU86" s="69">
        <f t="shared" si="25"/>
        <v>707</v>
      </c>
      <c r="BV86" s="69">
        <f t="shared" si="25"/>
        <v>641</v>
      </c>
      <c r="BW86" s="69">
        <f t="shared" si="25"/>
        <v>93.000000000000014</v>
      </c>
      <c r="BX86" s="69">
        <f t="shared" si="25"/>
        <v>419.99999999999994</v>
      </c>
      <c r="BY86" s="69">
        <f t="shared" si="25"/>
        <v>537</v>
      </c>
      <c r="BZ86" s="69">
        <f t="shared" si="25"/>
        <v>1192</v>
      </c>
      <c r="CA86" s="69">
        <f t="shared" si="25"/>
        <v>45058</v>
      </c>
      <c r="CB86" s="69">
        <f t="shared" si="25"/>
        <v>3386</v>
      </c>
      <c r="CC86" s="69">
        <f t="shared" si="25"/>
        <v>3931</v>
      </c>
      <c r="CD86" s="69">
        <f t="shared" si="25"/>
        <v>22007.000000000004</v>
      </c>
      <c r="CE86" s="115">
        <f t="shared" si="25"/>
        <v>1622.9999999999998</v>
      </c>
    </row>
    <row r="87" spans="1:83" x14ac:dyDescent="0.25">
      <c r="A87" s="85"/>
      <c r="B87" s="68"/>
      <c r="C87" s="68"/>
      <c r="D87" s="68" t="s">
        <v>33</v>
      </c>
      <c r="E87" s="71" t="s">
        <v>503</v>
      </c>
      <c r="F87" s="69">
        <v>33607.86</v>
      </c>
      <c r="G87" s="69">
        <v>16035.24</v>
      </c>
      <c r="H87" s="69">
        <v>186.42</v>
      </c>
      <c r="I87" s="69">
        <v>212.94</v>
      </c>
      <c r="J87" s="69">
        <v>215.28</v>
      </c>
      <c r="K87" s="69">
        <v>242.58</v>
      </c>
      <c r="L87" s="69">
        <v>231.27</v>
      </c>
      <c r="M87" s="69">
        <v>244.53</v>
      </c>
      <c r="N87" s="69">
        <v>255.06</v>
      </c>
      <c r="O87" s="69">
        <v>261.3</v>
      </c>
      <c r="P87" s="69">
        <v>255.45</v>
      </c>
      <c r="Q87" s="69">
        <v>252.72</v>
      </c>
      <c r="R87" s="69">
        <v>275.73</v>
      </c>
      <c r="S87" s="69">
        <v>265.58999999999997</v>
      </c>
      <c r="T87" s="69">
        <v>278.45999999999998</v>
      </c>
      <c r="U87" s="69">
        <v>283.14</v>
      </c>
      <c r="V87" s="69">
        <v>293.27999999999997</v>
      </c>
      <c r="W87" s="69">
        <v>296.01</v>
      </c>
      <c r="X87" s="69">
        <v>306.93</v>
      </c>
      <c r="Y87" s="69">
        <v>287.43</v>
      </c>
      <c r="Z87" s="69">
        <v>297.57</v>
      </c>
      <c r="AA87" s="69">
        <v>298.35000000000002</v>
      </c>
      <c r="AB87" s="69">
        <v>1492.14</v>
      </c>
      <c r="AC87" s="69">
        <v>1312.35</v>
      </c>
      <c r="AD87" s="69">
        <v>1205.8800000000001</v>
      </c>
      <c r="AE87" s="69">
        <v>1329.12</v>
      </c>
      <c r="AF87" s="69">
        <v>1180.92</v>
      </c>
      <c r="AG87" s="69">
        <v>1024.53</v>
      </c>
      <c r="AH87" s="69">
        <v>861.9</v>
      </c>
      <c r="AI87" s="69">
        <v>710.97</v>
      </c>
      <c r="AJ87" s="69">
        <v>488.28</v>
      </c>
      <c r="AK87" s="69">
        <v>423.15</v>
      </c>
      <c r="AL87" s="69">
        <v>307.70999999999998</v>
      </c>
      <c r="AM87" s="69">
        <v>253.11</v>
      </c>
      <c r="AN87" s="69">
        <v>205.14</v>
      </c>
      <c r="AO87" s="69">
        <v>17572.62</v>
      </c>
      <c r="AP87" s="69">
        <v>186.81</v>
      </c>
      <c r="AQ87" s="69">
        <v>186.42</v>
      </c>
      <c r="AR87" s="69">
        <v>208.26</v>
      </c>
      <c r="AS87" s="69">
        <v>201.63</v>
      </c>
      <c r="AT87" s="69">
        <v>230.1</v>
      </c>
      <c r="AU87" s="69">
        <v>232.05</v>
      </c>
      <c r="AV87" s="69">
        <v>234.78</v>
      </c>
      <c r="AW87" s="69">
        <v>239.85</v>
      </c>
      <c r="AX87" s="69">
        <v>255.06</v>
      </c>
      <c r="AY87" s="69">
        <v>266.37</v>
      </c>
      <c r="AZ87" s="69">
        <v>250.38</v>
      </c>
      <c r="BA87" s="69">
        <v>264.81</v>
      </c>
      <c r="BB87" s="69">
        <v>259.74</v>
      </c>
      <c r="BC87" s="69">
        <v>268.70999999999998</v>
      </c>
      <c r="BD87" s="69">
        <v>276.89999999999998</v>
      </c>
      <c r="BE87" s="69">
        <v>287.82</v>
      </c>
      <c r="BF87" s="69">
        <v>290.55</v>
      </c>
      <c r="BG87" s="69">
        <v>320.97000000000003</v>
      </c>
      <c r="BH87" s="69">
        <v>315.89999999999998</v>
      </c>
      <c r="BI87" s="69">
        <v>317.85000000000002</v>
      </c>
      <c r="BJ87" s="69">
        <v>1545.18</v>
      </c>
      <c r="BK87" s="69">
        <v>1404.78</v>
      </c>
      <c r="BL87" s="69">
        <v>1367.73</v>
      </c>
      <c r="BM87" s="69">
        <v>1505.4</v>
      </c>
      <c r="BN87" s="69">
        <v>1425.45</v>
      </c>
      <c r="BO87" s="69">
        <v>1334.19</v>
      </c>
      <c r="BP87" s="69">
        <v>1120.47</v>
      </c>
      <c r="BQ87" s="69">
        <v>847.47</v>
      </c>
      <c r="BR87" s="69">
        <v>604.89</v>
      </c>
      <c r="BS87" s="69">
        <v>458.64</v>
      </c>
      <c r="BT87" s="69">
        <v>337.74</v>
      </c>
      <c r="BU87" s="69">
        <v>275.73</v>
      </c>
      <c r="BV87" s="69">
        <v>249.99</v>
      </c>
      <c r="BW87" s="69">
        <v>36.270000000000003</v>
      </c>
      <c r="BX87" s="69">
        <v>163.80000000000001</v>
      </c>
      <c r="BY87" s="69">
        <v>209.43</v>
      </c>
      <c r="BZ87" s="69">
        <v>464.88</v>
      </c>
      <c r="CA87" s="69">
        <v>17572.62</v>
      </c>
      <c r="CB87" s="69">
        <v>1320.54</v>
      </c>
      <c r="CC87" s="69">
        <v>1533.09</v>
      </c>
      <c r="CD87" s="69">
        <v>8582.73</v>
      </c>
      <c r="CE87" s="115">
        <v>632.97</v>
      </c>
    </row>
    <row r="88" spans="1:83" x14ac:dyDescent="0.25">
      <c r="A88" s="85"/>
      <c r="B88" s="68"/>
      <c r="C88" s="68"/>
      <c r="D88" s="68" t="s">
        <v>33</v>
      </c>
      <c r="E88" s="71" t="s">
        <v>337</v>
      </c>
      <c r="F88" s="69">
        <v>9479.14</v>
      </c>
      <c r="G88" s="69">
        <v>4522.76</v>
      </c>
      <c r="H88" s="69">
        <v>52.58</v>
      </c>
      <c r="I88" s="69">
        <v>60.06</v>
      </c>
      <c r="J88" s="69">
        <v>60.72</v>
      </c>
      <c r="K88" s="69">
        <v>68.42</v>
      </c>
      <c r="L88" s="69">
        <v>65.23</v>
      </c>
      <c r="M88" s="69">
        <v>68.97</v>
      </c>
      <c r="N88" s="69">
        <v>71.94</v>
      </c>
      <c r="O88" s="69">
        <v>73.7</v>
      </c>
      <c r="P88" s="69">
        <v>72.05</v>
      </c>
      <c r="Q88" s="69">
        <v>71.28</v>
      </c>
      <c r="R88" s="69">
        <v>77.77</v>
      </c>
      <c r="S88" s="69">
        <v>74.91</v>
      </c>
      <c r="T88" s="69">
        <v>78.540000000000006</v>
      </c>
      <c r="U88" s="69">
        <v>79.86</v>
      </c>
      <c r="V88" s="69">
        <v>82.72</v>
      </c>
      <c r="W88" s="69">
        <v>83.49</v>
      </c>
      <c r="X88" s="69">
        <v>86.57</v>
      </c>
      <c r="Y88" s="69">
        <v>81.069999999999993</v>
      </c>
      <c r="Z88" s="69">
        <v>83.93</v>
      </c>
      <c r="AA88" s="69">
        <v>84.15</v>
      </c>
      <c r="AB88" s="69">
        <v>420.86</v>
      </c>
      <c r="AC88" s="69">
        <v>370.15</v>
      </c>
      <c r="AD88" s="69">
        <v>340.12</v>
      </c>
      <c r="AE88" s="69">
        <v>374.88</v>
      </c>
      <c r="AF88" s="69">
        <v>333.08</v>
      </c>
      <c r="AG88" s="69">
        <v>288.97000000000003</v>
      </c>
      <c r="AH88" s="69">
        <v>243.1</v>
      </c>
      <c r="AI88" s="69">
        <v>200.53</v>
      </c>
      <c r="AJ88" s="69">
        <v>137.72</v>
      </c>
      <c r="AK88" s="69">
        <v>119.35</v>
      </c>
      <c r="AL88" s="69">
        <v>86.79</v>
      </c>
      <c r="AM88" s="69">
        <v>71.39</v>
      </c>
      <c r="AN88" s="69">
        <v>57.86</v>
      </c>
      <c r="AO88" s="69">
        <v>4956.38</v>
      </c>
      <c r="AP88" s="69">
        <v>52.69</v>
      </c>
      <c r="AQ88" s="69">
        <v>52.58</v>
      </c>
      <c r="AR88" s="69">
        <v>58.74</v>
      </c>
      <c r="AS88" s="69">
        <v>56.87</v>
      </c>
      <c r="AT88" s="69">
        <v>64.900000000000006</v>
      </c>
      <c r="AU88" s="69">
        <v>65.45</v>
      </c>
      <c r="AV88" s="69">
        <v>66.22</v>
      </c>
      <c r="AW88" s="69">
        <v>67.650000000000006</v>
      </c>
      <c r="AX88" s="69">
        <v>71.94</v>
      </c>
      <c r="AY88" s="69">
        <v>75.13</v>
      </c>
      <c r="AZ88" s="69">
        <v>70.62</v>
      </c>
      <c r="BA88" s="69">
        <v>74.69</v>
      </c>
      <c r="BB88" s="69">
        <v>73.260000000000005</v>
      </c>
      <c r="BC88" s="69">
        <v>75.790000000000006</v>
      </c>
      <c r="BD88" s="69">
        <v>78.099999999999994</v>
      </c>
      <c r="BE88" s="69">
        <v>81.180000000000007</v>
      </c>
      <c r="BF88" s="69">
        <v>81.95</v>
      </c>
      <c r="BG88" s="69">
        <v>90.53</v>
      </c>
      <c r="BH88" s="69">
        <v>89.1</v>
      </c>
      <c r="BI88" s="69">
        <v>89.65</v>
      </c>
      <c r="BJ88" s="69">
        <v>435.82</v>
      </c>
      <c r="BK88" s="69">
        <v>396.22</v>
      </c>
      <c r="BL88" s="69">
        <v>385.77</v>
      </c>
      <c r="BM88" s="69">
        <v>424.6</v>
      </c>
      <c r="BN88" s="69">
        <v>402.05</v>
      </c>
      <c r="BO88" s="69">
        <v>376.31</v>
      </c>
      <c r="BP88" s="69">
        <v>316.02999999999997</v>
      </c>
      <c r="BQ88" s="69">
        <v>239.03</v>
      </c>
      <c r="BR88" s="69">
        <v>170.61</v>
      </c>
      <c r="BS88" s="69">
        <v>129.36000000000001</v>
      </c>
      <c r="BT88" s="69">
        <v>95.26</v>
      </c>
      <c r="BU88" s="69">
        <v>77.77</v>
      </c>
      <c r="BV88" s="69">
        <v>70.510000000000005</v>
      </c>
      <c r="BW88" s="69">
        <v>10.23</v>
      </c>
      <c r="BX88" s="69">
        <v>46.2</v>
      </c>
      <c r="BY88" s="69">
        <v>59.07</v>
      </c>
      <c r="BZ88" s="69">
        <v>131.12</v>
      </c>
      <c r="CA88" s="69">
        <v>4956.38</v>
      </c>
      <c r="CB88" s="69">
        <v>372.46</v>
      </c>
      <c r="CC88" s="69">
        <v>432.41</v>
      </c>
      <c r="CD88" s="69">
        <v>2420.77</v>
      </c>
      <c r="CE88" s="115">
        <v>178.53</v>
      </c>
    </row>
    <row r="89" spans="1:83" x14ac:dyDescent="0.25">
      <c r="A89" s="85"/>
      <c r="B89" s="68"/>
      <c r="C89" s="68"/>
      <c r="D89" s="68" t="s">
        <v>33</v>
      </c>
      <c r="E89" s="72" t="s">
        <v>504</v>
      </c>
      <c r="F89" s="69">
        <v>18958.28</v>
      </c>
      <c r="G89" s="69">
        <v>9045.52</v>
      </c>
      <c r="H89" s="69">
        <v>105.16</v>
      </c>
      <c r="I89" s="69">
        <v>120.12</v>
      </c>
      <c r="J89" s="69">
        <v>121.44</v>
      </c>
      <c r="K89" s="69">
        <v>136.84</v>
      </c>
      <c r="L89" s="69">
        <v>130.46</v>
      </c>
      <c r="M89" s="69">
        <v>137.94</v>
      </c>
      <c r="N89" s="69">
        <v>143.88</v>
      </c>
      <c r="O89" s="69">
        <v>147.4</v>
      </c>
      <c r="P89" s="69">
        <v>144.1</v>
      </c>
      <c r="Q89" s="69">
        <v>142.56</v>
      </c>
      <c r="R89" s="69">
        <v>155.54</v>
      </c>
      <c r="S89" s="69">
        <v>149.82</v>
      </c>
      <c r="T89" s="69">
        <v>157.08000000000001</v>
      </c>
      <c r="U89" s="69">
        <v>159.72</v>
      </c>
      <c r="V89" s="69">
        <v>165.44</v>
      </c>
      <c r="W89" s="69">
        <v>166.98</v>
      </c>
      <c r="X89" s="69">
        <v>173.14</v>
      </c>
      <c r="Y89" s="69">
        <v>162.13999999999999</v>
      </c>
      <c r="Z89" s="69">
        <v>167.86</v>
      </c>
      <c r="AA89" s="69">
        <v>168.3</v>
      </c>
      <c r="AB89" s="69">
        <v>841.72</v>
      </c>
      <c r="AC89" s="69">
        <v>740.3</v>
      </c>
      <c r="AD89" s="69">
        <v>680.24</v>
      </c>
      <c r="AE89" s="69">
        <v>749.76</v>
      </c>
      <c r="AF89" s="69">
        <v>666.16</v>
      </c>
      <c r="AG89" s="69">
        <v>577.94000000000005</v>
      </c>
      <c r="AH89" s="69">
        <v>486.2</v>
      </c>
      <c r="AI89" s="69">
        <v>401.06</v>
      </c>
      <c r="AJ89" s="69">
        <v>275.44</v>
      </c>
      <c r="AK89" s="69">
        <v>238.7</v>
      </c>
      <c r="AL89" s="69">
        <v>173.58</v>
      </c>
      <c r="AM89" s="69">
        <v>142.78</v>
      </c>
      <c r="AN89" s="69">
        <v>115.72</v>
      </c>
      <c r="AO89" s="69">
        <v>9912.76</v>
      </c>
      <c r="AP89" s="69">
        <v>105.38</v>
      </c>
      <c r="AQ89" s="69">
        <v>105.16</v>
      </c>
      <c r="AR89" s="69">
        <v>117.48</v>
      </c>
      <c r="AS89" s="69">
        <v>113.74</v>
      </c>
      <c r="AT89" s="69">
        <v>129.80000000000001</v>
      </c>
      <c r="AU89" s="69">
        <v>130.9</v>
      </c>
      <c r="AV89" s="69">
        <v>132.44</v>
      </c>
      <c r="AW89" s="69">
        <v>135.30000000000001</v>
      </c>
      <c r="AX89" s="69">
        <v>143.88</v>
      </c>
      <c r="AY89" s="69">
        <v>150.26</v>
      </c>
      <c r="AZ89" s="69">
        <v>141.24</v>
      </c>
      <c r="BA89" s="69">
        <v>149.38</v>
      </c>
      <c r="BB89" s="69">
        <v>146.52000000000001</v>
      </c>
      <c r="BC89" s="69">
        <v>151.58000000000001</v>
      </c>
      <c r="BD89" s="69">
        <v>156.19999999999999</v>
      </c>
      <c r="BE89" s="69">
        <v>162.36000000000001</v>
      </c>
      <c r="BF89" s="69">
        <v>163.9</v>
      </c>
      <c r="BG89" s="69">
        <v>181.06</v>
      </c>
      <c r="BH89" s="69">
        <v>178.2</v>
      </c>
      <c r="BI89" s="69">
        <v>179.3</v>
      </c>
      <c r="BJ89" s="69">
        <v>871.64</v>
      </c>
      <c r="BK89" s="69">
        <v>792.44</v>
      </c>
      <c r="BL89" s="69">
        <v>771.54</v>
      </c>
      <c r="BM89" s="69">
        <v>849.2</v>
      </c>
      <c r="BN89" s="69">
        <v>804.1</v>
      </c>
      <c r="BO89" s="69">
        <v>752.62</v>
      </c>
      <c r="BP89" s="69">
        <v>632.05999999999995</v>
      </c>
      <c r="BQ89" s="69">
        <v>478.06</v>
      </c>
      <c r="BR89" s="69">
        <v>341.22</v>
      </c>
      <c r="BS89" s="69">
        <v>258.72000000000003</v>
      </c>
      <c r="BT89" s="69">
        <v>190.52</v>
      </c>
      <c r="BU89" s="69">
        <v>155.54</v>
      </c>
      <c r="BV89" s="69">
        <v>141.02000000000001</v>
      </c>
      <c r="BW89" s="69">
        <v>20.46</v>
      </c>
      <c r="BX89" s="69">
        <v>92.4</v>
      </c>
      <c r="BY89" s="69">
        <v>118.14</v>
      </c>
      <c r="BZ89" s="69">
        <v>262.24</v>
      </c>
      <c r="CA89" s="69">
        <v>9912.76</v>
      </c>
      <c r="CB89" s="69">
        <v>744.92</v>
      </c>
      <c r="CC89" s="69">
        <v>864.82</v>
      </c>
      <c r="CD89" s="69">
        <v>4841.54</v>
      </c>
      <c r="CE89" s="115">
        <v>357.06</v>
      </c>
    </row>
    <row r="90" spans="1:83" x14ac:dyDescent="0.25">
      <c r="A90" s="85"/>
      <c r="B90" s="68"/>
      <c r="C90" s="68"/>
      <c r="D90" s="68" t="s">
        <v>33</v>
      </c>
      <c r="E90" s="71" t="s">
        <v>338</v>
      </c>
      <c r="F90" s="69">
        <v>7755.66</v>
      </c>
      <c r="G90" s="69">
        <v>3700.44</v>
      </c>
      <c r="H90" s="69">
        <v>43.02</v>
      </c>
      <c r="I90" s="69">
        <v>49.14</v>
      </c>
      <c r="J90" s="69">
        <v>49.68</v>
      </c>
      <c r="K90" s="69">
        <v>55.98</v>
      </c>
      <c r="L90" s="69">
        <v>53.37</v>
      </c>
      <c r="M90" s="69">
        <v>56.43</v>
      </c>
      <c r="N90" s="69">
        <v>58.86</v>
      </c>
      <c r="O90" s="69">
        <v>60.3</v>
      </c>
      <c r="P90" s="69">
        <v>58.95</v>
      </c>
      <c r="Q90" s="69">
        <v>58.32</v>
      </c>
      <c r="R90" s="69">
        <v>63.63</v>
      </c>
      <c r="S90" s="69">
        <v>61.29</v>
      </c>
      <c r="T90" s="69">
        <v>64.260000000000005</v>
      </c>
      <c r="U90" s="69">
        <v>65.34</v>
      </c>
      <c r="V90" s="69">
        <v>67.680000000000007</v>
      </c>
      <c r="W90" s="69">
        <v>68.31</v>
      </c>
      <c r="X90" s="69">
        <v>70.83</v>
      </c>
      <c r="Y90" s="69">
        <v>66.33</v>
      </c>
      <c r="Z90" s="69">
        <v>68.67</v>
      </c>
      <c r="AA90" s="69">
        <v>68.849999999999994</v>
      </c>
      <c r="AB90" s="69">
        <v>344.34</v>
      </c>
      <c r="AC90" s="69">
        <v>302.85000000000002</v>
      </c>
      <c r="AD90" s="69">
        <v>278.27999999999997</v>
      </c>
      <c r="AE90" s="69">
        <v>306.72000000000003</v>
      </c>
      <c r="AF90" s="69">
        <v>272.52</v>
      </c>
      <c r="AG90" s="69">
        <v>236.43</v>
      </c>
      <c r="AH90" s="69">
        <v>198.9</v>
      </c>
      <c r="AI90" s="69">
        <v>164.07</v>
      </c>
      <c r="AJ90" s="69">
        <v>112.68</v>
      </c>
      <c r="AK90" s="69">
        <v>97.65</v>
      </c>
      <c r="AL90" s="69">
        <v>71.010000000000005</v>
      </c>
      <c r="AM90" s="69">
        <v>58.41</v>
      </c>
      <c r="AN90" s="69">
        <v>47.34</v>
      </c>
      <c r="AO90" s="69">
        <v>4055.22</v>
      </c>
      <c r="AP90" s="69">
        <v>43.11</v>
      </c>
      <c r="AQ90" s="69">
        <v>43.02</v>
      </c>
      <c r="AR90" s="69">
        <v>48.06</v>
      </c>
      <c r="AS90" s="69">
        <v>46.53</v>
      </c>
      <c r="AT90" s="69">
        <v>53.1</v>
      </c>
      <c r="AU90" s="69">
        <v>53.55</v>
      </c>
      <c r="AV90" s="69">
        <v>54.18</v>
      </c>
      <c r="AW90" s="69">
        <v>55.35</v>
      </c>
      <c r="AX90" s="69">
        <v>58.86</v>
      </c>
      <c r="AY90" s="69">
        <v>61.47</v>
      </c>
      <c r="AZ90" s="69">
        <v>57.78</v>
      </c>
      <c r="BA90" s="69">
        <v>61.11</v>
      </c>
      <c r="BB90" s="69">
        <v>59.94</v>
      </c>
      <c r="BC90" s="69">
        <v>62.01</v>
      </c>
      <c r="BD90" s="69">
        <v>63.9</v>
      </c>
      <c r="BE90" s="69">
        <v>66.42</v>
      </c>
      <c r="BF90" s="69">
        <v>67.05</v>
      </c>
      <c r="BG90" s="69">
        <v>74.069999999999993</v>
      </c>
      <c r="BH90" s="69">
        <v>72.900000000000006</v>
      </c>
      <c r="BI90" s="69">
        <v>73.349999999999994</v>
      </c>
      <c r="BJ90" s="69">
        <v>356.58</v>
      </c>
      <c r="BK90" s="69">
        <v>324.18</v>
      </c>
      <c r="BL90" s="69">
        <v>315.63</v>
      </c>
      <c r="BM90" s="69">
        <v>347.4</v>
      </c>
      <c r="BN90" s="69">
        <v>328.95</v>
      </c>
      <c r="BO90" s="69">
        <v>307.89</v>
      </c>
      <c r="BP90" s="69">
        <v>258.57</v>
      </c>
      <c r="BQ90" s="69">
        <v>195.57</v>
      </c>
      <c r="BR90" s="69">
        <v>139.59</v>
      </c>
      <c r="BS90" s="69">
        <v>105.84</v>
      </c>
      <c r="BT90" s="69">
        <v>77.94</v>
      </c>
      <c r="BU90" s="69">
        <v>63.63</v>
      </c>
      <c r="BV90" s="69">
        <v>57.69</v>
      </c>
      <c r="BW90" s="69">
        <v>8.3699999999999992</v>
      </c>
      <c r="BX90" s="69">
        <v>37.799999999999997</v>
      </c>
      <c r="BY90" s="69">
        <v>48.33</v>
      </c>
      <c r="BZ90" s="69">
        <v>107.28</v>
      </c>
      <c r="CA90" s="69">
        <v>4055.22</v>
      </c>
      <c r="CB90" s="69">
        <v>304.74</v>
      </c>
      <c r="CC90" s="69">
        <v>353.79</v>
      </c>
      <c r="CD90" s="69">
        <v>1980.63</v>
      </c>
      <c r="CE90" s="115">
        <v>146.07</v>
      </c>
    </row>
    <row r="91" spans="1:83" x14ac:dyDescent="0.25">
      <c r="A91" s="85"/>
      <c r="B91" s="68"/>
      <c r="C91" s="68"/>
      <c r="D91" s="68" t="s">
        <v>33</v>
      </c>
      <c r="E91" s="71" t="s">
        <v>339</v>
      </c>
      <c r="F91" s="69">
        <v>6032.18</v>
      </c>
      <c r="G91" s="69">
        <v>2878.12</v>
      </c>
      <c r="H91" s="69">
        <v>33.46</v>
      </c>
      <c r="I91" s="69">
        <v>38.22</v>
      </c>
      <c r="J91" s="69">
        <v>38.64</v>
      </c>
      <c r="K91" s="69">
        <v>43.54</v>
      </c>
      <c r="L91" s="69">
        <v>41.51</v>
      </c>
      <c r="M91" s="69">
        <v>43.89</v>
      </c>
      <c r="N91" s="69">
        <v>45.78</v>
      </c>
      <c r="O91" s="69">
        <v>46.9</v>
      </c>
      <c r="P91" s="69">
        <v>45.85</v>
      </c>
      <c r="Q91" s="69">
        <v>45.36</v>
      </c>
      <c r="R91" s="69">
        <v>49.49</v>
      </c>
      <c r="S91" s="69">
        <v>47.67</v>
      </c>
      <c r="T91" s="69">
        <v>49.98</v>
      </c>
      <c r="U91" s="69">
        <v>50.82</v>
      </c>
      <c r="V91" s="69">
        <v>52.64</v>
      </c>
      <c r="W91" s="69">
        <v>53.13</v>
      </c>
      <c r="X91" s="69">
        <v>55.09</v>
      </c>
      <c r="Y91" s="69">
        <v>51.59</v>
      </c>
      <c r="Z91" s="69">
        <v>53.41</v>
      </c>
      <c r="AA91" s="69">
        <v>53.55</v>
      </c>
      <c r="AB91" s="69">
        <v>267.82</v>
      </c>
      <c r="AC91" s="69">
        <v>235.55</v>
      </c>
      <c r="AD91" s="69">
        <v>216.44</v>
      </c>
      <c r="AE91" s="69">
        <v>238.56</v>
      </c>
      <c r="AF91" s="69">
        <v>211.96</v>
      </c>
      <c r="AG91" s="69">
        <v>183.89</v>
      </c>
      <c r="AH91" s="69">
        <v>154.69999999999999</v>
      </c>
      <c r="AI91" s="69">
        <v>127.61</v>
      </c>
      <c r="AJ91" s="69">
        <v>87.64</v>
      </c>
      <c r="AK91" s="69">
        <v>75.95</v>
      </c>
      <c r="AL91" s="69">
        <v>55.23</v>
      </c>
      <c r="AM91" s="69">
        <v>45.43</v>
      </c>
      <c r="AN91" s="69">
        <v>36.82</v>
      </c>
      <c r="AO91" s="69">
        <v>3154.06</v>
      </c>
      <c r="AP91" s="69">
        <v>33.53</v>
      </c>
      <c r="AQ91" s="69">
        <v>33.46</v>
      </c>
      <c r="AR91" s="69">
        <v>37.380000000000003</v>
      </c>
      <c r="AS91" s="69">
        <v>36.19</v>
      </c>
      <c r="AT91" s="69">
        <v>41.3</v>
      </c>
      <c r="AU91" s="69">
        <v>41.65</v>
      </c>
      <c r="AV91" s="69">
        <v>42.14</v>
      </c>
      <c r="AW91" s="69">
        <v>43.05</v>
      </c>
      <c r="AX91" s="69">
        <v>45.78</v>
      </c>
      <c r="AY91" s="69">
        <v>47.81</v>
      </c>
      <c r="AZ91" s="69">
        <v>44.94</v>
      </c>
      <c r="BA91" s="69">
        <v>47.53</v>
      </c>
      <c r="BB91" s="69">
        <v>46.62</v>
      </c>
      <c r="BC91" s="69">
        <v>48.23</v>
      </c>
      <c r="BD91" s="69">
        <v>49.7</v>
      </c>
      <c r="BE91" s="69">
        <v>51.66</v>
      </c>
      <c r="BF91" s="69">
        <v>52.15</v>
      </c>
      <c r="BG91" s="69">
        <v>57.61</v>
      </c>
      <c r="BH91" s="69">
        <v>56.7</v>
      </c>
      <c r="BI91" s="69">
        <v>57.05</v>
      </c>
      <c r="BJ91" s="69">
        <v>277.33999999999997</v>
      </c>
      <c r="BK91" s="69">
        <v>252.14</v>
      </c>
      <c r="BL91" s="69">
        <v>245.49</v>
      </c>
      <c r="BM91" s="69">
        <v>270.2</v>
      </c>
      <c r="BN91" s="69">
        <v>255.85</v>
      </c>
      <c r="BO91" s="69">
        <v>239.47</v>
      </c>
      <c r="BP91" s="69">
        <v>201.11</v>
      </c>
      <c r="BQ91" s="69">
        <v>152.11000000000001</v>
      </c>
      <c r="BR91" s="69">
        <v>108.57</v>
      </c>
      <c r="BS91" s="69">
        <v>82.32</v>
      </c>
      <c r="BT91" s="69">
        <v>60.62</v>
      </c>
      <c r="BU91" s="69">
        <v>49.49</v>
      </c>
      <c r="BV91" s="69">
        <v>44.87</v>
      </c>
      <c r="BW91" s="69">
        <v>6.51</v>
      </c>
      <c r="BX91" s="69">
        <v>29.4</v>
      </c>
      <c r="BY91" s="69">
        <v>37.590000000000003</v>
      </c>
      <c r="BZ91" s="69">
        <v>83.44</v>
      </c>
      <c r="CA91" s="69">
        <v>3154.06</v>
      </c>
      <c r="CB91" s="69">
        <v>237.02</v>
      </c>
      <c r="CC91" s="69">
        <v>275.17</v>
      </c>
      <c r="CD91" s="69">
        <v>1540.49</v>
      </c>
      <c r="CE91" s="115">
        <v>113.61</v>
      </c>
    </row>
    <row r="92" spans="1:83" x14ac:dyDescent="0.25">
      <c r="A92" s="85"/>
      <c r="B92" s="68"/>
      <c r="C92" s="68"/>
      <c r="D92" s="68" t="s">
        <v>33</v>
      </c>
      <c r="E92" s="71" t="s">
        <v>340</v>
      </c>
      <c r="F92" s="69">
        <v>10340.879999999999</v>
      </c>
      <c r="G92" s="69">
        <v>4933.92</v>
      </c>
      <c r="H92" s="69">
        <v>57.36</v>
      </c>
      <c r="I92" s="69">
        <v>65.52</v>
      </c>
      <c r="J92" s="69">
        <v>66.239999999999995</v>
      </c>
      <c r="K92" s="69">
        <v>74.64</v>
      </c>
      <c r="L92" s="69">
        <v>71.16</v>
      </c>
      <c r="M92" s="69">
        <v>75.239999999999995</v>
      </c>
      <c r="N92" s="69">
        <v>78.48</v>
      </c>
      <c r="O92" s="69">
        <v>80.400000000000006</v>
      </c>
      <c r="P92" s="69">
        <v>78.599999999999994</v>
      </c>
      <c r="Q92" s="69">
        <v>77.760000000000005</v>
      </c>
      <c r="R92" s="69">
        <v>84.84</v>
      </c>
      <c r="S92" s="69">
        <v>81.72</v>
      </c>
      <c r="T92" s="69">
        <v>85.68</v>
      </c>
      <c r="U92" s="69">
        <v>87.12</v>
      </c>
      <c r="V92" s="69">
        <v>90.24</v>
      </c>
      <c r="W92" s="69">
        <v>91.08</v>
      </c>
      <c r="X92" s="69">
        <v>94.44</v>
      </c>
      <c r="Y92" s="69">
        <v>88.44</v>
      </c>
      <c r="Z92" s="69">
        <v>91.56</v>
      </c>
      <c r="AA92" s="69">
        <v>91.8</v>
      </c>
      <c r="AB92" s="69">
        <v>459.12</v>
      </c>
      <c r="AC92" s="69">
        <v>403.8</v>
      </c>
      <c r="AD92" s="69">
        <v>371.04</v>
      </c>
      <c r="AE92" s="69">
        <v>408.96</v>
      </c>
      <c r="AF92" s="69">
        <v>363.36</v>
      </c>
      <c r="AG92" s="69">
        <v>315.24</v>
      </c>
      <c r="AH92" s="69">
        <v>265.2</v>
      </c>
      <c r="AI92" s="69">
        <v>218.76</v>
      </c>
      <c r="AJ92" s="69">
        <v>150.24</v>
      </c>
      <c r="AK92" s="69">
        <v>130.19999999999999</v>
      </c>
      <c r="AL92" s="69">
        <v>94.68</v>
      </c>
      <c r="AM92" s="69">
        <v>77.88</v>
      </c>
      <c r="AN92" s="69">
        <v>63.12</v>
      </c>
      <c r="AO92" s="69">
        <v>5406.96</v>
      </c>
      <c r="AP92" s="69">
        <v>57.48</v>
      </c>
      <c r="AQ92" s="69">
        <v>57.36</v>
      </c>
      <c r="AR92" s="69">
        <v>64.08</v>
      </c>
      <c r="AS92" s="69">
        <v>62.04</v>
      </c>
      <c r="AT92" s="69">
        <v>70.8</v>
      </c>
      <c r="AU92" s="69">
        <v>71.400000000000006</v>
      </c>
      <c r="AV92" s="69">
        <v>72.239999999999995</v>
      </c>
      <c r="AW92" s="69">
        <v>73.8</v>
      </c>
      <c r="AX92" s="69">
        <v>78.48</v>
      </c>
      <c r="AY92" s="69">
        <v>81.96</v>
      </c>
      <c r="AZ92" s="69">
        <v>77.040000000000006</v>
      </c>
      <c r="BA92" s="69">
        <v>81.48</v>
      </c>
      <c r="BB92" s="69">
        <v>79.92</v>
      </c>
      <c r="BC92" s="69">
        <v>82.68</v>
      </c>
      <c r="BD92" s="69">
        <v>85.2</v>
      </c>
      <c r="BE92" s="69">
        <v>88.56</v>
      </c>
      <c r="BF92" s="69">
        <v>89.4</v>
      </c>
      <c r="BG92" s="69">
        <v>98.76</v>
      </c>
      <c r="BH92" s="69">
        <v>97.2</v>
      </c>
      <c r="BI92" s="69">
        <v>97.8</v>
      </c>
      <c r="BJ92" s="69">
        <v>475.44</v>
      </c>
      <c r="BK92" s="69">
        <v>432.24</v>
      </c>
      <c r="BL92" s="69">
        <v>420.84</v>
      </c>
      <c r="BM92" s="69">
        <v>463.2</v>
      </c>
      <c r="BN92" s="69">
        <v>438.6</v>
      </c>
      <c r="BO92" s="69">
        <v>410.52</v>
      </c>
      <c r="BP92" s="69">
        <v>344.76</v>
      </c>
      <c r="BQ92" s="69">
        <v>260.76</v>
      </c>
      <c r="BR92" s="69">
        <v>186.12</v>
      </c>
      <c r="BS92" s="69">
        <v>141.12</v>
      </c>
      <c r="BT92" s="69">
        <v>103.92</v>
      </c>
      <c r="BU92" s="69">
        <v>84.84</v>
      </c>
      <c r="BV92" s="69">
        <v>76.92</v>
      </c>
      <c r="BW92" s="69">
        <v>11.16</v>
      </c>
      <c r="BX92" s="69">
        <v>50.4</v>
      </c>
      <c r="BY92" s="69">
        <v>64.44</v>
      </c>
      <c r="BZ92" s="69">
        <v>143.04</v>
      </c>
      <c r="CA92" s="69">
        <v>5406.96</v>
      </c>
      <c r="CB92" s="69">
        <v>406.32</v>
      </c>
      <c r="CC92" s="69">
        <v>471.72</v>
      </c>
      <c r="CD92" s="69">
        <v>2640.84</v>
      </c>
      <c r="CE92" s="115">
        <v>194.76</v>
      </c>
    </row>
    <row r="93" spans="1:83" x14ac:dyDescent="0.25">
      <c r="A93" s="85" t="s">
        <v>46</v>
      </c>
      <c r="B93" s="68" t="s">
        <v>31</v>
      </c>
      <c r="C93" s="68" t="s">
        <v>31</v>
      </c>
      <c r="D93" s="68"/>
      <c r="E93" s="120" t="s">
        <v>399</v>
      </c>
      <c r="F93" s="69">
        <f>SUM(F94:F95)</f>
        <v>35813.699999999997</v>
      </c>
      <c r="G93" s="69">
        <f>SUM(G94:G95)</f>
        <v>17158.05</v>
      </c>
      <c r="H93" s="69">
        <f>SUM(H94:H95)</f>
        <v>265.85000000000002</v>
      </c>
      <c r="I93" s="69">
        <f>SUM(I94:I95)</f>
        <v>261.95</v>
      </c>
      <c r="J93" s="69">
        <f>SUM(J94:J95)</f>
        <v>243.75</v>
      </c>
      <c r="K93" s="69">
        <f>SUM(K94:K95)</f>
        <v>239.85000000000002</v>
      </c>
      <c r="L93" s="69">
        <f>SUM(L94:L95)</f>
        <v>235.95</v>
      </c>
      <c r="M93" s="69">
        <f>SUM(M94:M95)</f>
        <v>209.95</v>
      </c>
      <c r="N93" s="69">
        <f>SUM(N94:N95)</f>
        <v>230.1</v>
      </c>
      <c r="O93" s="69">
        <f>SUM(O94:O95)</f>
        <v>229.45000000000002</v>
      </c>
      <c r="P93" s="69">
        <f>SUM(P94:P95)</f>
        <v>224.9</v>
      </c>
      <c r="Q93" s="69">
        <f>SUM(Q94:Q95)</f>
        <v>237.25</v>
      </c>
      <c r="R93" s="69">
        <f>SUM(R94:R95)</f>
        <v>247</v>
      </c>
      <c r="S93" s="69">
        <f>SUM(S94:S95)</f>
        <v>241.79999999999998</v>
      </c>
      <c r="T93" s="69">
        <f>SUM(T94:T95)</f>
        <v>263.89999999999998</v>
      </c>
      <c r="U93" s="69">
        <f>SUM(U94:U95)</f>
        <v>244.4</v>
      </c>
      <c r="V93" s="69">
        <f>SUM(V94:V95)</f>
        <v>260.65000000000003</v>
      </c>
      <c r="W93" s="69">
        <f>SUM(W94:W95)</f>
        <v>300.29999999999995</v>
      </c>
      <c r="X93" s="69">
        <f>SUM(X94:X95)</f>
        <v>274.95</v>
      </c>
      <c r="Y93" s="69">
        <f>SUM(Y94:Y95)</f>
        <v>316.54999999999995</v>
      </c>
      <c r="Z93" s="69">
        <f>SUM(Z94:Z95)</f>
        <v>312.65000000000003</v>
      </c>
      <c r="AA93" s="69">
        <f>SUM(AA94:AA95)</f>
        <v>314.60000000000002</v>
      </c>
      <c r="AB93" s="69">
        <f>SUM(AB94:AB95)</f>
        <v>1553.5</v>
      </c>
      <c r="AC93" s="69">
        <f>SUM(AC94:AC95)</f>
        <v>1439.1</v>
      </c>
      <c r="AD93" s="69">
        <f>SUM(AD94:AD95)</f>
        <v>1333.1499999999999</v>
      </c>
      <c r="AE93" s="69">
        <f>SUM(AE94:AE95)</f>
        <v>1251.25</v>
      </c>
      <c r="AF93" s="69">
        <f>SUM(AF94:AF95)</f>
        <v>1214.2</v>
      </c>
      <c r="AG93" s="69">
        <f>SUM(AG94:AG95)</f>
        <v>1034.1500000000001</v>
      </c>
      <c r="AH93" s="69">
        <f>SUM(AH94:AH95)</f>
        <v>1038.05</v>
      </c>
      <c r="AI93" s="69">
        <f>SUM(AI94:AI95)</f>
        <v>882.7</v>
      </c>
      <c r="AJ93" s="69">
        <f>SUM(AJ94:AJ95)</f>
        <v>603.85</v>
      </c>
      <c r="AK93" s="69">
        <f>SUM(AK94:AK95)</f>
        <v>523.25</v>
      </c>
      <c r="AL93" s="69">
        <f>SUM(AL94:AL95)</f>
        <v>447.85</v>
      </c>
      <c r="AM93" s="69">
        <f>SUM(AM94:AM95)</f>
        <v>354.25</v>
      </c>
      <c r="AN93" s="69">
        <f>SUM(AN94:AN95)</f>
        <v>326.95</v>
      </c>
      <c r="AO93" s="69">
        <f>SUM(AO94:AO95)</f>
        <v>18655.650000000001</v>
      </c>
      <c r="AP93" s="69">
        <f>SUM(AP94:AP95)</f>
        <v>261.95</v>
      </c>
      <c r="AQ93" s="69">
        <f>SUM(AQ94:AQ95)</f>
        <v>237.9</v>
      </c>
      <c r="AR93" s="69">
        <f>SUM(AR94:AR95)</f>
        <v>234.65</v>
      </c>
      <c r="AS93" s="69">
        <f>SUM(AS94:AS95)</f>
        <v>222.95</v>
      </c>
      <c r="AT93" s="69">
        <f>SUM(AT94:AT95)</f>
        <v>217.75</v>
      </c>
      <c r="AU93" s="69">
        <f>SUM(AU94:AU95)</f>
        <v>237.25</v>
      </c>
      <c r="AV93" s="69">
        <f>SUM(AV94:AV95)</f>
        <v>215.14999999999998</v>
      </c>
      <c r="AW93" s="69">
        <f>SUM(AW94:AW95)</f>
        <v>216.45</v>
      </c>
      <c r="AX93" s="69">
        <f>SUM(AX94:AX95)</f>
        <v>226.85</v>
      </c>
      <c r="AY93" s="69">
        <f>SUM(AY94:AY95)</f>
        <v>222.3</v>
      </c>
      <c r="AZ93" s="69">
        <f>SUM(AZ94:AZ95)</f>
        <v>224.25</v>
      </c>
      <c r="BA93" s="69">
        <f>SUM(BA94:BA95)</f>
        <v>241.15</v>
      </c>
      <c r="BB93" s="69">
        <f>SUM(BB94:BB95)</f>
        <v>234</v>
      </c>
      <c r="BC93" s="69">
        <f>SUM(BC94:BC95)</f>
        <v>273.64999999999998</v>
      </c>
      <c r="BD93" s="69">
        <f>SUM(BD94:BD95)</f>
        <v>278.85000000000002</v>
      </c>
      <c r="BE93" s="69">
        <f>SUM(BE94:BE95)</f>
        <v>260</v>
      </c>
      <c r="BF93" s="69">
        <f>SUM(BF94:BF95)</f>
        <v>306.8</v>
      </c>
      <c r="BG93" s="69">
        <f>SUM(BG94:BG95)</f>
        <v>283.39999999999998</v>
      </c>
      <c r="BH93" s="69">
        <f>SUM(BH94:BH95)</f>
        <v>298.35000000000002</v>
      </c>
      <c r="BI93" s="69">
        <f>SUM(BI94:BI95)</f>
        <v>301.60000000000002</v>
      </c>
      <c r="BJ93" s="69">
        <f>SUM(BJ94:BJ95)</f>
        <v>1569.1</v>
      </c>
      <c r="BK93" s="69">
        <f>SUM(BK94:BK95)</f>
        <v>1599</v>
      </c>
      <c r="BL93" s="69">
        <f>SUM(BL94:BL95)</f>
        <v>1535.3</v>
      </c>
      <c r="BM93" s="69">
        <f>SUM(BM94:BM95)</f>
        <v>1384.5</v>
      </c>
      <c r="BN93" s="69">
        <f>SUM(BN94:BN95)</f>
        <v>1433.25</v>
      </c>
      <c r="BO93" s="69">
        <f>SUM(BO94:BO95)</f>
        <v>1247.3499999999999</v>
      </c>
      <c r="BP93" s="69">
        <f>SUM(BP94:BP95)</f>
        <v>1268.8000000000002</v>
      </c>
      <c r="BQ93" s="69">
        <f>SUM(BQ94:BQ95)</f>
        <v>1019.85</v>
      </c>
      <c r="BR93" s="69">
        <f>SUM(BR94:BR95)</f>
        <v>719.55</v>
      </c>
      <c r="BS93" s="69">
        <f>SUM(BS94:BS95)</f>
        <v>586.29999999999995</v>
      </c>
      <c r="BT93" s="69">
        <f>SUM(BT94:BT95)</f>
        <v>508.3</v>
      </c>
      <c r="BU93" s="69">
        <f>SUM(BU94:BU95)</f>
        <v>368.55</v>
      </c>
      <c r="BV93" s="69">
        <f>SUM(BV94:BV95)</f>
        <v>420.55</v>
      </c>
      <c r="BW93" s="69">
        <f>SUM(BW94:BW95)</f>
        <v>42.25</v>
      </c>
      <c r="BX93" s="69">
        <f>SUM(BX94:BX95)</f>
        <v>260</v>
      </c>
      <c r="BY93" s="69">
        <f>SUM(BY94:BY95)</f>
        <v>267.8</v>
      </c>
      <c r="BZ93" s="69">
        <f>SUM(BZ94:BZ95)</f>
        <v>544.04999999999995</v>
      </c>
      <c r="CA93" s="69">
        <f>SUM(CA94:CA95)</f>
        <v>18655.650000000001</v>
      </c>
      <c r="CB93" s="69">
        <f>SUM(CB94:CB95)</f>
        <v>1251.8999999999999</v>
      </c>
      <c r="CC93" s="69">
        <f>SUM(CC94:CC95)</f>
        <v>1450.15</v>
      </c>
      <c r="CD93" s="69">
        <f>SUM(CD94:CD95)</f>
        <v>8768.5</v>
      </c>
      <c r="CE93" s="115">
        <f>SUM(CE94:CE95)</f>
        <v>741</v>
      </c>
    </row>
    <row r="94" spans="1:83" x14ac:dyDescent="0.25">
      <c r="A94" s="85"/>
      <c r="B94" s="68"/>
      <c r="C94" s="68"/>
      <c r="D94" s="68" t="s">
        <v>47</v>
      </c>
      <c r="E94" s="66" t="s">
        <v>516</v>
      </c>
      <c r="F94" s="69">
        <v>31956.84</v>
      </c>
      <c r="G94" s="69">
        <v>15310.26</v>
      </c>
      <c r="H94" s="69">
        <v>237.22</v>
      </c>
      <c r="I94" s="69">
        <v>233.74</v>
      </c>
      <c r="J94" s="69">
        <v>217.5</v>
      </c>
      <c r="K94" s="69">
        <v>214.02</v>
      </c>
      <c r="L94" s="69">
        <v>210.54</v>
      </c>
      <c r="M94" s="69">
        <v>187.34</v>
      </c>
      <c r="N94" s="69">
        <v>205.32</v>
      </c>
      <c r="O94" s="69">
        <v>204.74</v>
      </c>
      <c r="P94" s="69">
        <v>200.68</v>
      </c>
      <c r="Q94" s="69">
        <v>211.7</v>
      </c>
      <c r="R94" s="69">
        <v>220.4</v>
      </c>
      <c r="S94" s="69">
        <v>215.76</v>
      </c>
      <c r="T94" s="69">
        <v>235.48</v>
      </c>
      <c r="U94" s="69">
        <v>218.08</v>
      </c>
      <c r="V94" s="69">
        <v>232.58</v>
      </c>
      <c r="W94" s="69">
        <v>267.95999999999998</v>
      </c>
      <c r="X94" s="69">
        <v>245.34</v>
      </c>
      <c r="Y94" s="69">
        <v>282.45999999999998</v>
      </c>
      <c r="Z94" s="69">
        <v>278.98</v>
      </c>
      <c r="AA94" s="69">
        <v>280.72000000000003</v>
      </c>
      <c r="AB94" s="69">
        <v>1386.2</v>
      </c>
      <c r="AC94" s="69">
        <v>1284.1199999999999</v>
      </c>
      <c r="AD94" s="69">
        <v>1189.58</v>
      </c>
      <c r="AE94" s="69">
        <v>1116.5</v>
      </c>
      <c r="AF94" s="69">
        <v>1083.44</v>
      </c>
      <c r="AG94" s="69">
        <v>922.78</v>
      </c>
      <c r="AH94" s="69">
        <v>926.26</v>
      </c>
      <c r="AI94" s="69">
        <v>787.64</v>
      </c>
      <c r="AJ94" s="69">
        <v>538.82000000000005</v>
      </c>
      <c r="AK94" s="69">
        <v>466.9</v>
      </c>
      <c r="AL94" s="69">
        <v>399.62</v>
      </c>
      <c r="AM94" s="69">
        <v>316.10000000000002</v>
      </c>
      <c r="AN94" s="69">
        <v>291.74</v>
      </c>
      <c r="AO94" s="69">
        <v>16646.580000000002</v>
      </c>
      <c r="AP94" s="69">
        <v>233.74</v>
      </c>
      <c r="AQ94" s="69">
        <v>212.28</v>
      </c>
      <c r="AR94" s="69">
        <v>209.38</v>
      </c>
      <c r="AS94" s="69">
        <v>198.94</v>
      </c>
      <c r="AT94" s="69">
        <v>194.3</v>
      </c>
      <c r="AU94" s="69">
        <v>211.7</v>
      </c>
      <c r="AV94" s="69">
        <v>191.98</v>
      </c>
      <c r="AW94" s="69">
        <v>193.14</v>
      </c>
      <c r="AX94" s="69">
        <v>202.42</v>
      </c>
      <c r="AY94" s="69">
        <v>198.36</v>
      </c>
      <c r="AZ94" s="69">
        <v>200.1</v>
      </c>
      <c r="BA94" s="69">
        <v>215.18</v>
      </c>
      <c r="BB94" s="69">
        <v>208.8</v>
      </c>
      <c r="BC94" s="69">
        <v>244.18</v>
      </c>
      <c r="BD94" s="69">
        <v>248.82</v>
      </c>
      <c r="BE94" s="69">
        <v>232</v>
      </c>
      <c r="BF94" s="69">
        <v>273.76</v>
      </c>
      <c r="BG94" s="69">
        <v>252.88</v>
      </c>
      <c r="BH94" s="69">
        <v>266.22000000000003</v>
      </c>
      <c r="BI94" s="69">
        <v>269.12</v>
      </c>
      <c r="BJ94" s="69">
        <v>1400.12</v>
      </c>
      <c r="BK94" s="69">
        <v>1426.8</v>
      </c>
      <c r="BL94" s="69">
        <v>1369.96</v>
      </c>
      <c r="BM94" s="69">
        <v>1235.4000000000001</v>
      </c>
      <c r="BN94" s="69">
        <v>1278.9000000000001</v>
      </c>
      <c r="BO94" s="69">
        <v>1113.02</v>
      </c>
      <c r="BP94" s="69">
        <v>1132.1600000000001</v>
      </c>
      <c r="BQ94" s="69">
        <v>910.02</v>
      </c>
      <c r="BR94" s="69">
        <v>642.05999999999995</v>
      </c>
      <c r="BS94" s="69">
        <v>523.16</v>
      </c>
      <c r="BT94" s="69">
        <v>453.56</v>
      </c>
      <c r="BU94" s="69">
        <v>328.86</v>
      </c>
      <c r="BV94" s="69">
        <v>375.26</v>
      </c>
      <c r="BW94" s="69">
        <v>37.700000000000003</v>
      </c>
      <c r="BX94" s="69">
        <v>232</v>
      </c>
      <c r="BY94" s="69">
        <v>238.96</v>
      </c>
      <c r="BZ94" s="69">
        <v>485.46</v>
      </c>
      <c r="CA94" s="69">
        <v>16646.580000000002</v>
      </c>
      <c r="CB94" s="69">
        <v>1117.08</v>
      </c>
      <c r="CC94" s="69">
        <v>1293.98</v>
      </c>
      <c r="CD94" s="69">
        <v>7824.2</v>
      </c>
      <c r="CE94" s="69">
        <v>661.2</v>
      </c>
    </row>
    <row r="95" spans="1:83" x14ac:dyDescent="0.25">
      <c r="A95" s="85"/>
      <c r="B95" s="68"/>
      <c r="C95" s="68"/>
      <c r="D95" s="68" t="s">
        <v>47</v>
      </c>
      <c r="E95" s="66" t="s">
        <v>400</v>
      </c>
      <c r="F95" s="69">
        <v>3856.86</v>
      </c>
      <c r="G95" s="69">
        <v>1847.79</v>
      </c>
      <c r="H95" s="69">
        <v>28.63</v>
      </c>
      <c r="I95" s="69">
        <v>28.21</v>
      </c>
      <c r="J95" s="69">
        <v>26.25</v>
      </c>
      <c r="K95" s="69">
        <v>25.83</v>
      </c>
      <c r="L95" s="69">
        <v>25.41</v>
      </c>
      <c r="M95" s="69">
        <v>22.61</v>
      </c>
      <c r="N95" s="69">
        <v>24.78</v>
      </c>
      <c r="O95" s="69">
        <v>24.71</v>
      </c>
      <c r="P95" s="69">
        <v>24.22</v>
      </c>
      <c r="Q95" s="69">
        <v>25.55</v>
      </c>
      <c r="R95" s="69">
        <v>26.6</v>
      </c>
      <c r="S95" s="69">
        <v>26.04</v>
      </c>
      <c r="T95" s="69">
        <v>28.42</v>
      </c>
      <c r="U95" s="69">
        <v>26.32</v>
      </c>
      <c r="V95" s="69">
        <v>28.07</v>
      </c>
      <c r="W95" s="69">
        <v>32.340000000000003</v>
      </c>
      <c r="X95" s="69">
        <v>29.61</v>
      </c>
      <c r="Y95" s="69">
        <v>34.090000000000003</v>
      </c>
      <c r="Z95" s="69">
        <v>33.67</v>
      </c>
      <c r="AA95" s="69">
        <v>33.880000000000003</v>
      </c>
      <c r="AB95" s="69">
        <v>167.3</v>
      </c>
      <c r="AC95" s="69">
        <v>154.97999999999999</v>
      </c>
      <c r="AD95" s="69">
        <v>143.57</v>
      </c>
      <c r="AE95" s="69">
        <v>134.75</v>
      </c>
      <c r="AF95" s="69">
        <v>130.76</v>
      </c>
      <c r="AG95" s="69">
        <v>111.37</v>
      </c>
      <c r="AH95" s="69">
        <v>111.79</v>
      </c>
      <c r="AI95" s="69">
        <v>95.06</v>
      </c>
      <c r="AJ95" s="69">
        <v>65.03</v>
      </c>
      <c r="AK95" s="69">
        <v>56.35</v>
      </c>
      <c r="AL95" s="69">
        <v>48.23</v>
      </c>
      <c r="AM95" s="69">
        <v>38.15</v>
      </c>
      <c r="AN95" s="69">
        <v>35.21</v>
      </c>
      <c r="AO95" s="69">
        <v>2009.07</v>
      </c>
      <c r="AP95" s="69">
        <v>28.21</v>
      </c>
      <c r="AQ95" s="69">
        <v>25.62</v>
      </c>
      <c r="AR95" s="69">
        <v>25.27</v>
      </c>
      <c r="AS95" s="69">
        <v>24.01</v>
      </c>
      <c r="AT95" s="69">
        <v>23.45</v>
      </c>
      <c r="AU95" s="69">
        <v>25.55</v>
      </c>
      <c r="AV95" s="69">
        <v>23.17</v>
      </c>
      <c r="AW95" s="69">
        <v>23.31</v>
      </c>
      <c r="AX95" s="69">
        <v>24.43</v>
      </c>
      <c r="AY95" s="69">
        <v>23.94</v>
      </c>
      <c r="AZ95" s="69">
        <v>24.15</v>
      </c>
      <c r="BA95" s="69">
        <v>25.97</v>
      </c>
      <c r="BB95" s="69">
        <v>25.2</v>
      </c>
      <c r="BC95" s="69">
        <v>29.47</v>
      </c>
      <c r="BD95" s="69">
        <v>30.03</v>
      </c>
      <c r="BE95" s="69">
        <v>28</v>
      </c>
      <c r="BF95" s="69">
        <v>33.04</v>
      </c>
      <c r="BG95" s="69">
        <v>30.52</v>
      </c>
      <c r="BH95" s="69">
        <v>32.130000000000003</v>
      </c>
      <c r="BI95" s="69">
        <v>32.479999999999997</v>
      </c>
      <c r="BJ95" s="69">
        <v>168.98</v>
      </c>
      <c r="BK95" s="69">
        <v>172.2</v>
      </c>
      <c r="BL95" s="69">
        <v>165.34</v>
      </c>
      <c r="BM95" s="69">
        <v>149.1</v>
      </c>
      <c r="BN95" s="69">
        <v>154.35</v>
      </c>
      <c r="BO95" s="69">
        <v>134.33000000000001</v>
      </c>
      <c r="BP95" s="69">
        <v>136.63999999999999</v>
      </c>
      <c r="BQ95" s="69">
        <v>109.83</v>
      </c>
      <c r="BR95" s="69">
        <v>77.489999999999995</v>
      </c>
      <c r="BS95" s="69">
        <v>63.14</v>
      </c>
      <c r="BT95" s="69">
        <v>54.74</v>
      </c>
      <c r="BU95" s="69">
        <v>39.69</v>
      </c>
      <c r="BV95" s="69">
        <v>45.29</v>
      </c>
      <c r="BW95" s="69">
        <v>4.55</v>
      </c>
      <c r="BX95" s="69">
        <v>28</v>
      </c>
      <c r="BY95" s="69">
        <v>28.84</v>
      </c>
      <c r="BZ95" s="69">
        <v>58.59</v>
      </c>
      <c r="CA95" s="69">
        <v>2009.07</v>
      </c>
      <c r="CB95" s="69">
        <v>134.82</v>
      </c>
      <c r="CC95" s="69">
        <v>156.16999999999999</v>
      </c>
      <c r="CD95" s="69">
        <v>944.3</v>
      </c>
      <c r="CE95" s="115">
        <v>79.8</v>
      </c>
    </row>
    <row r="96" spans="1:83" x14ac:dyDescent="0.25">
      <c r="A96" s="85" t="s">
        <v>46</v>
      </c>
      <c r="B96" s="68" t="s">
        <v>31</v>
      </c>
      <c r="C96" s="68" t="s">
        <v>31</v>
      </c>
      <c r="D96" s="68"/>
      <c r="E96" s="127" t="s">
        <v>401</v>
      </c>
      <c r="F96" s="69">
        <f>SUM(F97:F99)</f>
        <v>19284.3</v>
      </c>
      <c r="G96" s="69">
        <f t="shared" ref="G96:BR96" si="26">SUM(G97:G99)</f>
        <v>9238.9500000000007</v>
      </c>
      <c r="H96" s="69">
        <f t="shared" si="26"/>
        <v>143.15</v>
      </c>
      <c r="I96" s="69">
        <f t="shared" si="26"/>
        <v>141.05000000000001</v>
      </c>
      <c r="J96" s="69">
        <f t="shared" si="26"/>
        <v>131.25</v>
      </c>
      <c r="K96" s="69">
        <f t="shared" si="26"/>
        <v>129.15</v>
      </c>
      <c r="L96" s="69">
        <f t="shared" si="26"/>
        <v>127.05</v>
      </c>
      <c r="M96" s="69">
        <f t="shared" si="26"/>
        <v>113.05</v>
      </c>
      <c r="N96" s="69">
        <f t="shared" si="26"/>
        <v>123.9</v>
      </c>
      <c r="O96" s="69">
        <f t="shared" si="26"/>
        <v>123.55000000000001</v>
      </c>
      <c r="P96" s="69">
        <f t="shared" si="26"/>
        <v>121.1</v>
      </c>
      <c r="Q96" s="69">
        <f t="shared" si="26"/>
        <v>127.75000000000001</v>
      </c>
      <c r="R96" s="69">
        <f t="shared" si="26"/>
        <v>133</v>
      </c>
      <c r="S96" s="69">
        <f t="shared" si="26"/>
        <v>130.19999999999999</v>
      </c>
      <c r="T96" s="69">
        <f t="shared" si="26"/>
        <v>142.10000000000002</v>
      </c>
      <c r="U96" s="69">
        <f t="shared" si="26"/>
        <v>131.6</v>
      </c>
      <c r="V96" s="69">
        <f t="shared" si="26"/>
        <v>140.35</v>
      </c>
      <c r="W96" s="69">
        <f t="shared" si="26"/>
        <v>161.69999999999999</v>
      </c>
      <c r="X96" s="69">
        <f t="shared" si="26"/>
        <v>148.05000000000001</v>
      </c>
      <c r="Y96" s="69">
        <f t="shared" si="26"/>
        <v>170.45</v>
      </c>
      <c r="Z96" s="69">
        <f t="shared" si="26"/>
        <v>168.35000000000002</v>
      </c>
      <c r="AA96" s="69">
        <f t="shared" si="26"/>
        <v>169.4</v>
      </c>
      <c r="AB96" s="69">
        <f t="shared" si="26"/>
        <v>836.5</v>
      </c>
      <c r="AC96" s="69">
        <f t="shared" si="26"/>
        <v>774.9</v>
      </c>
      <c r="AD96" s="69">
        <f t="shared" si="26"/>
        <v>717.84999999999991</v>
      </c>
      <c r="AE96" s="69">
        <f t="shared" si="26"/>
        <v>673.75</v>
      </c>
      <c r="AF96" s="69">
        <f t="shared" si="26"/>
        <v>653.79999999999995</v>
      </c>
      <c r="AG96" s="69">
        <f t="shared" si="26"/>
        <v>556.85</v>
      </c>
      <c r="AH96" s="69">
        <f t="shared" si="26"/>
        <v>558.95000000000005</v>
      </c>
      <c r="AI96" s="69">
        <f t="shared" si="26"/>
        <v>475.3</v>
      </c>
      <c r="AJ96" s="69">
        <f t="shared" si="26"/>
        <v>325.14999999999998</v>
      </c>
      <c r="AK96" s="69">
        <f t="shared" si="26"/>
        <v>281.75</v>
      </c>
      <c r="AL96" s="69">
        <f t="shared" si="26"/>
        <v>241.14999999999998</v>
      </c>
      <c r="AM96" s="69">
        <f t="shared" si="26"/>
        <v>190.74999999999997</v>
      </c>
      <c r="AN96" s="69">
        <f t="shared" si="26"/>
        <v>176.05</v>
      </c>
      <c r="AO96" s="69">
        <f t="shared" si="26"/>
        <v>10045.35</v>
      </c>
      <c r="AP96" s="69">
        <f t="shared" si="26"/>
        <v>141.05000000000001</v>
      </c>
      <c r="AQ96" s="69">
        <f t="shared" si="26"/>
        <v>128.1</v>
      </c>
      <c r="AR96" s="69">
        <f t="shared" si="26"/>
        <v>126.35</v>
      </c>
      <c r="AS96" s="69">
        <f t="shared" si="26"/>
        <v>120.05000000000001</v>
      </c>
      <c r="AT96" s="69">
        <f t="shared" si="26"/>
        <v>117.24999999999999</v>
      </c>
      <c r="AU96" s="69">
        <f t="shared" si="26"/>
        <v>127.75000000000001</v>
      </c>
      <c r="AV96" s="69">
        <f t="shared" si="26"/>
        <v>115.85</v>
      </c>
      <c r="AW96" s="69">
        <f t="shared" si="26"/>
        <v>116.55</v>
      </c>
      <c r="AX96" s="69">
        <f t="shared" si="26"/>
        <v>122.14999999999999</v>
      </c>
      <c r="AY96" s="69">
        <f t="shared" si="26"/>
        <v>119.7</v>
      </c>
      <c r="AZ96" s="69">
        <f t="shared" si="26"/>
        <v>120.75</v>
      </c>
      <c r="BA96" s="69">
        <f t="shared" si="26"/>
        <v>129.85</v>
      </c>
      <c r="BB96" s="69">
        <f t="shared" si="26"/>
        <v>125.99999999999999</v>
      </c>
      <c r="BC96" s="69">
        <f t="shared" si="26"/>
        <v>147.35</v>
      </c>
      <c r="BD96" s="69">
        <f t="shared" si="26"/>
        <v>150.15</v>
      </c>
      <c r="BE96" s="69">
        <f t="shared" si="26"/>
        <v>140</v>
      </c>
      <c r="BF96" s="69">
        <f t="shared" si="26"/>
        <v>165.2</v>
      </c>
      <c r="BG96" s="69">
        <f t="shared" si="26"/>
        <v>152.60000000000002</v>
      </c>
      <c r="BH96" s="69">
        <f t="shared" si="26"/>
        <v>160.65</v>
      </c>
      <c r="BI96" s="69">
        <f t="shared" si="26"/>
        <v>162.39999999999998</v>
      </c>
      <c r="BJ96" s="69">
        <f t="shared" si="26"/>
        <v>844.9</v>
      </c>
      <c r="BK96" s="69">
        <f t="shared" si="26"/>
        <v>861</v>
      </c>
      <c r="BL96" s="69">
        <f t="shared" si="26"/>
        <v>826.7</v>
      </c>
      <c r="BM96" s="69">
        <f t="shared" si="26"/>
        <v>745.49999999999989</v>
      </c>
      <c r="BN96" s="69">
        <f t="shared" si="26"/>
        <v>771.74999999999989</v>
      </c>
      <c r="BO96" s="69">
        <f t="shared" si="26"/>
        <v>671.65000000000009</v>
      </c>
      <c r="BP96" s="69">
        <f t="shared" si="26"/>
        <v>683.2</v>
      </c>
      <c r="BQ96" s="69">
        <f t="shared" si="26"/>
        <v>549.15</v>
      </c>
      <c r="BR96" s="69">
        <f t="shared" si="26"/>
        <v>387.45</v>
      </c>
      <c r="BS96" s="69">
        <f t="shared" ref="BS96:CE96" si="27">SUM(BS97:BS99)</f>
        <v>315.7</v>
      </c>
      <c r="BT96" s="69">
        <f t="shared" si="27"/>
        <v>273.7</v>
      </c>
      <c r="BU96" s="69">
        <f t="shared" si="27"/>
        <v>198.45</v>
      </c>
      <c r="BV96" s="69">
        <f t="shared" si="27"/>
        <v>226.45</v>
      </c>
      <c r="BW96" s="69">
        <f t="shared" si="27"/>
        <v>22.749999999999996</v>
      </c>
      <c r="BX96" s="69">
        <f t="shared" si="27"/>
        <v>140</v>
      </c>
      <c r="BY96" s="69">
        <f t="shared" si="27"/>
        <v>144.19999999999999</v>
      </c>
      <c r="BZ96" s="69">
        <f t="shared" si="27"/>
        <v>292.95000000000005</v>
      </c>
      <c r="CA96" s="69">
        <f t="shared" si="27"/>
        <v>10045.35</v>
      </c>
      <c r="CB96" s="69">
        <f t="shared" si="27"/>
        <v>674.09999999999991</v>
      </c>
      <c r="CC96" s="69">
        <f t="shared" si="27"/>
        <v>780.84999999999991</v>
      </c>
      <c r="CD96" s="69">
        <f t="shared" si="27"/>
        <v>4721.5</v>
      </c>
      <c r="CE96" s="115">
        <f t="shared" si="27"/>
        <v>398.99999999999994</v>
      </c>
    </row>
    <row r="97" spans="1:83" x14ac:dyDescent="0.25">
      <c r="A97" s="85"/>
      <c r="B97" s="68"/>
      <c r="C97" s="68"/>
      <c r="D97" s="68" t="s">
        <v>47</v>
      </c>
      <c r="E97" s="66" t="s">
        <v>402</v>
      </c>
      <c r="F97" s="69">
        <v>14325.48</v>
      </c>
      <c r="G97" s="69">
        <v>6863.22</v>
      </c>
      <c r="H97" s="69">
        <v>106.34</v>
      </c>
      <c r="I97" s="69">
        <v>104.78</v>
      </c>
      <c r="J97" s="69">
        <v>97.5</v>
      </c>
      <c r="K97" s="69">
        <v>95.94</v>
      </c>
      <c r="L97" s="69">
        <v>94.38</v>
      </c>
      <c r="M97" s="69">
        <v>83.98</v>
      </c>
      <c r="N97" s="69">
        <v>92.04</v>
      </c>
      <c r="O97" s="69">
        <v>91.78</v>
      </c>
      <c r="P97" s="69">
        <v>89.96</v>
      </c>
      <c r="Q97" s="69">
        <v>94.9</v>
      </c>
      <c r="R97" s="69">
        <v>98.8</v>
      </c>
      <c r="S97" s="69">
        <v>96.72</v>
      </c>
      <c r="T97" s="69">
        <v>105.56</v>
      </c>
      <c r="U97" s="69">
        <v>97.76</v>
      </c>
      <c r="V97" s="69">
        <v>104.26</v>
      </c>
      <c r="W97" s="69">
        <v>120.12</v>
      </c>
      <c r="X97" s="69">
        <v>109.98</v>
      </c>
      <c r="Y97" s="69">
        <v>126.62</v>
      </c>
      <c r="Z97" s="69">
        <v>125.06</v>
      </c>
      <c r="AA97" s="69">
        <v>125.84</v>
      </c>
      <c r="AB97" s="69">
        <v>621.4</v>
      </c>
      <c r="AC97" s="69">
        <v>575.64</v>
      </c>
      <c r="AD97" s="69">
        <v>533.26</v>
      </c>
      <c r="AE97" s="69">
        <v>500.5</v>
      </c>
      <c r="AF97" s="69">
        <v>485.68</v>
      </c>
      <c r="AG97" s="69">
        <v>413.66</v>
      </c>
      <c r="AH97" s="69">
        <v>415.22</v>
      </c>
      <c r="AI97" s="69">
        <v>353.08</v>
      </c>
      <c r="AJ97" s="69">
        <v>241.54</v>
      </c>
      <c r="AK97" s="69">
        <v>209.3</v>
      </c>
      <c r="AL97" s="69">
        <v>179.14</v>
      </c>
      <c r="AM97" s="69">
        <v>141.69999999999999</v>
      </c>
      <c r="AN97" s="69">
        <v>130.78</v>
      </c>
      <c r="AO97" s="69">
        <v>7462.26</v>
      </c>
      <c r="AP97" s="69">
        <v>104.78</v>
      </c>
      <c r="AQ97" s="69">
        <v>95.16</v>
      </c>
      <c r="AR97" s="69">
        <v>93.86</v>
      </c>
      <c r="AS97" s="69">
        <v>89.18</v>
      </c>
      <c r="AT97" s="69">
        <v>87.1</v>
      </c>
      <c r="AU97" s="69">
        <v>94.9</v>
      </c>
      <c r="AV97" s="69">
        <v>86.06</v>
      </c>
      <c r="AW97" s="69">
        <v>86.58</v>
      </c>
      <c r="AX97" s="69">
        <v>90.74</v>
      </c>
      <c r="AY97" s="69">
        <v>88.92</v>
      </c>
      <c r="AZ97" s="69">
        <v>89.7</v>
      </c>
      <c r="BA97" s="69">
        <v>96.46</v>
      </c>
      <c r="BB97" s="69">
        <v>93.6</v>
      </c>
      <c r="BC97" s="69">
        <v>109.46</v>
      </c>
      <c r="BD97" s="69">
        <v>111.54</v>
      </c>
      <c r="BE97" s="69">
        <v>104</v>
      </c>
      <c r="BF97" s="69">
        <v>122.72</v>
      </c>
      <c r="BG97" s="69">
        <v>113.36</v>
      </c>
      <c r="BH97" s="69">
        <v>119.34</v>
      </c>
      <c r="BI97" s="69">
        <v>120.64</v>
      </c>
      <c r="BJ97" s="69">
        <v>627.64</v>
      </c>
      <c r="BK97" s="69">
        <v>639.6</v>
      </c>
      <c r="BL97" s="69">
        <v>614.12</v>
      </c>
      <c r="BM97" s="69">
        <v>553.79999999999995</v>
      </c>
      <c r="BN97" s="69">
        <v>573.29999999999995</v>
      </c>
      <c r="BO97" s="69">
        <v>498.94</v>
      </c>
      <c r="BP97" s="69">
        <v>507.52</v>
      </c>
      <c r="BQ97" s="69">
        <v>407.94</v>
      </c>
      <c r="BR97" s="69">
        <v>287.82</v>
      </c>
      <c r="BS97" s="69">
        <v>234.52</v>
      </c>
      <c r="BT97" s="69">
        <v>203.32</v>
      </c>
      <c r="BU97" s="69">
        <v>147.41999999999999</v>
      </c>
      <c r="BV97" s="69">
        <v>168.22</v>
      </c>
      <c r="BW97" s="69">
        <v>16.899999999999999</v>
      </c>
      <c r="BX97" s="69">
        <v>104</v>
      </c>
      <c r="BY97" s="69">
        <v>107.12</v>
      </c>
      <c r="BZ97" s="69">
        <v>217.62</v>
      </c>
      <c r="CA97" s="69">
        <v>7462.26</v>
      </c>
      <c r="CB97" s="69">
        <v>500.76</v>
      </c>
      <c r="CC97" s="69">
        <v>580.05999999999995</v>
      </c>
      <c r="CD97" s="69">
        <v>3507.4</v>
      </c>
      <c r="CE97" s="115">
        <v>296.39999999999998</v>
      </c>
    </row>
    <row r="98" spans="1:83" x14ac:dyDescent="0.25">
      <c r="A98" s="85"/>
      <c r="B98" s="68"/>
      <c r="C98" s="68"/>
      <c r="D98" s="68" t="s">
        <v>47</v>
      </c>
      <c r="E98" s="66" t="s">
        <v>403</v>
      </c>
      <c r="F98" s="69">
        <v>3305.88</v>
      </c>
      <c r="G98" s="69">
        <v>1583.82</v>
      </c>
      <c r="H98" s="69">
        <v>24.54</v>
      </c>
      <c r="I98" s="69">
        <v>24.18</v>
      </c>
      <c r="J98" s="69">
        <v>22.5</v>
      </c>
      <c r="K98" s="69">
        <v>22.14</v>
      </c>
      <c r="L98" s="69">
        <v>21.78</v>
      </c>
      <c r="M98" s="69">
        <v>19.38</v>
      </c>
      <c r="N98" s="69">
        <v>21.24</v>
      </c>
      <c r="O98" s="69">
        <v>21.18</v>
      </c>
      <c r="P98" s="69">
        <v>20.76</v>
      </c>
      <c r="Q98" s="69">
        <v>21.9</v>
      </c>
      <c r="R98" s="69">
        <v>22.8</v>
      </c>
      <c r="S98" s="69">
        <v>22.32</v>
      </c>
      <c r="T98" s="69">
        <v>24.36</v>
      </c>
      <c r="U98" s="69">
        <v>22.56</v>
      </c>
      <c r="V98" s="69">
        <v>24.06</v>
      </c>
      <c r="W98" s="69">
        <v>27.72</v>
      </c>
      <c r="X98" s="69">
        <v>25.38</v>
      </c>
      <c r="Y98" s="69">
        <v>29.22</v>
      </c>
      <c r="Z98" s="69">
        <v>28.86</v>
      </c>
      <c r="AA98" s="69">
        <v>29.04</v>
      </c>
      <c r="AB98" s="69">
        <v>143.4</v>
      </c>
      <c r="AC98" s="69">
        <v>132.84</v>
      </c>
      <c r="AD98" s="69">
        <v>123.06</v>
      </c>
      <c r="AE98" s="69">
        <v>115.5</v>
      </c>
      <c r="AF98" s="69">
        <v>112.08</v>
      </c>
      <c r="AG98" s="69">
        <v>95.46</v>
      </c>
      <c r="AH98" s="69">
        <v>95.82</v>
      </c>
      <c r="AI98" s="69">
        <v>81.48</v>
      </c>
      <c r="AJ98" s="69">
        <v>55.74</v>
      </c>
      <c r="AK98" s="69">
        <v>48.3</v>
      </c>
      <c r="AL98" s="69">
        <v>41.34</v>
      </c>
      <c r="AM98" s="69">
        <v>32.700000000000003</v>
      </c>
      <c r="AN98" s="69">
        <v>30.18</v>
      </c>
      <c r="AO98" s="69">
        <v>1722.06</v>
      </c>
      <c r="AP98" s="69">
        <v>24.18</v>
      </c>
      <c r="AQ98" s="69">
        <v>21.96</v>
      </c>
      <c r="AR98" s="69">
        <v>21.66</v>
      </c>
      <c r="AS98" s="69">
        <v>20.58</v>
      </c>
      <c r="AT98" s="69">
        <v>20.100000000000001</v>
      </c>
      <c r="AU98" s="69">
        <v>21.9</v>
      </c>
      <c r="AV98" s="69">
        <v>19.86</v>
      </c>
      <c r="AW98" s="69">
        <v>19.98</v>
      </c>
      <c r="AX98" s="69">
        <v>20.94</v>
      </c>
      <c r="AY98" s="69">
        <v>20.52</v>
      </c>
      <c r="AZ98" s="69">
        <v>20.7</v>
      </c>
      <c r="BA98" s="69">
        <v>22.26</v>
      </c>
      <c r="BB98" s="69">
        <v>21.6</v>
      </c>
      <c r="BC98" s="69">
        <v>25.26</v>
      </c>
      <c r="BD98" s="69">
        <v>25.74</v>
      </c>
      <c r="BE98" s="69">
        <v>24</v>
      </c>
      <c r="BF98" s="69">
        <v>28.32</v>
      </c>
      <c r="BG98" s="69">
        <v>26.16</v>
      </c>
      <c r="BH98" s="69">
        <v>27.54</v>
      </c>
      <c r="BI98" s="69">
        <v>27.84</v>
      </c>
      <c r="BJ98" s="69">
        <v>144.84</v>
      </c>
      <c r="BK98" s="69">
        <v>147.6</v>
      </c>
      <c r="BL98" s="69">
        <v>141.72</v>
      </c>
      <c r="BM98" s="69">
        <v>127.8</v>
      </c>
      <c r="BN98" s="69">
        <v>132.30000000000001</v>
      </c>
      <c r="BO98" s="69">
        <v>115.14</v>
      </c>
      <c r="BP98" s="69">
        <v>117.12</v>
      </c>
      <c r="BQ98" s="69">
        <v>94.14</v>
      </c>
      <c r="BR98" s="69">
        <v>66.42</v>
      </c>
      <c r="BS98" s="69">
        <v>54.12</v>
      </c>
      <c r="BT98" s="69">
        <v>46.92</v>
      </c>
      <c r="BU98" s="69">
        <v>34.020000000000003</v>
      </c>
      <c r="BV98" s="69">
        <v>38.82</v>
      </c>
      <c r="BW98" s="69">
        <v>3.9</v>
      </c>
      <c r="BX98" s="69">
        <v>24</v>
      </c>
      <c r="BY98" s="69">
        <v>24.72</v>
      </c>
      <c r="BZ98" s="69">
        <v>50.22</v>
      </c>
      <c r="CA98" s="69">
        <v>1722.06</v>
      </c>
      <c r="CB98" s="69">
        <v>115.56</v>
      </c>
      <c r="CC98" s="69">
        <v>133.86000000000001</v>
      </c>
      <c r="CD98" s="69">
        <v>809.4</v>
      </c>
      <c r="CE98" s="115">
        <v>68.400000000000006</v>
      </c>
    </row>
    <row r="99" spans="1:83" x14ac:dyDescent="0.25">
      <c r="A99" s="85"/>
      <c r="B99" s="68"/>
      <c r="C99" s="68"/>
      <c r="D99" s="68" t="s">
        <v>47</v>
      </c>
      <c r="E99" s="66" t="s">
        <v>404</v>
      </c>
      <c r="F99" s="69">
        <v>1652.94</v>
      </c>
      <c r="G99" s="69">
        <v>791.91</v>
      </c>
      <c r="H99" s="69">
        <v>12.27</v>
      </c>
      <c r="I99" s="69">
        <v>12.09</v>
      </c>
      <c r="J99" s="69">
        <v>11.25</v>
      </c>
      <c r="K99" s="69">
        <v>11.07</v>
      </c>
      <c r="L99" s="69">
        <v>10.89</v>
      </c>
      <c r="M99" s="69">
        <v>9.69</v>
      </c>
      <c r="N99" s="69">
        <v>10.62</v>
      </c>
      <c r="O99" s="69">
        <v>10.59</v>
      </c>
      <c r="P99" s="69">
        <v>10.38</v>
      </c>
      <c r="Q99" s="69">
        <v>10.95</v>
      </c>
      <c r="R99" s="69">
        <v>11.4</v>
      </c>
      <c r="S99" s="69">
        <v>11.16</v>
      </c>
      <c r="T99" s="69">
        <v>12.18</v>
      </c>
      <c r="U99" s="69">
        <v>11.28</v>
      </c>
      <c r="V99" s="69">
        <v>12.03</v>
      </c>
      <c r="W99" s="69">
        <v>13.86</v>
      </c>
      <c r="X99" s="69">
        <v>12.69</v>
      </c>
      <c r="Y99" s="69">
        <v>14.61</v>
      </c>
      <c r="Z99" s="69">
        <v>14.43</v>
      </c>
      <c r="AA99" s="69">
        <v>14.52</v>
      </c>
      <c r="AB99" s="69">
        <v>71.7</v>
      </c>
      <c r="AC99" s="69">
        <v>66.42</v>
      </c>
      <c r="AD99" s="69">
        <v>61.53</v>
      </c>
      <c r="AE99" s="69">
        <v>57.75</v>
      </c>
      <c r="AF99" s="69">
        <v>56.04</v>
      </c>
      <c r="AG99" s="69">
        <v>47.73</v>
      </c>
      <c r="AH99" s="69">
        <v>47.91</v>
      </c>
      <c r="AI99" s="69">
        <v>40.74</v>
      </c>
      <c r="AJ99" s="69">
        <v>27.87</v>
      </c>
      <c r="AK99" s="69">
        <v>24.15</v>
      </c>
      <c r="AL99" s="69">
        <v>20.67</v>
      </c>
      <c r="AM99" s="69">
        <v>16.350000000000001</v>
      </c>
      <c r="AN99" s="69">
        <v>15.09</v>
      </c>
      <c r="AO99" s="69">
        <v>861.03</v>
      </c>
      <c r="AP99" s="69">
        <v>12.09</v>
      </c>
      <c r="AQ99" s="69">
        <v>10.98</v>
      </c>
      <c r="AR99" s="69">
        <v>10.83</v>
      </c>
      <c r="AS99" s="69">
        <v>10.29</v>
      </c>
      <c r="AT99" s="69">
        <v>10.050000000000001</v>
      </c>
      <c r="AU99" s="69">
        <v>10.95</v>
      </c>
      <c r="AV99" s="69">
        <v>9.93</v>
      </c>
      <c r="AW99" s="69">
        <v>9.99</v>
      </c>
      <c r="AX99" s="69">
        <v>10.47</v>
      </c>
      <c r="AY99" s="69">
        <v>10.26</v>
      </c>
      <c r="AZ99" s="69">
        <v>10.35</v>
      </c>
      <c r="BA99" s="69">
        <v>11.13</v>
      </c>
      <c r="BB99" s="69">
        <v>10.8</v>
      </c>
      <c r="BC99" s="69">
        <v>12.63</v>
      </c>
      <c r="BD99" s="69">
        <v>12.87</v>
      </c>
      <c r="BE99" s="69">
        <v>12</v>
      </c>
      <c r="BF99" s="69">
        <v>14.16</v>
      </c>
      <c r="BG99" s="69">
        <v>13.08</v>
      </c>
      <c r="BH99" s="69">
        <v>13.77</v>
      </c>
      <c r="BI99" s="69">
        <v>13.92</v>
      </c>
      <c r="BJ99" s="69">
        <v>72.42</v>
      </c>
      <c r="BK99" s="69">
        <v>73.8</v>
      </c>
      <c r="BL99" s="69">
        <v>70.86</v>
      </c>
      <c r="BM99" s="69">
        <v>63.9</v>
      </c>
      <c r="BN99" s="69">
        <v>66.150000000000006</v>
      </c>
      <c r="BO99" s="69">
        <v>57.57</v>
      </c>
      <c r="BP99" s="69">
        <v>58.56</v>
      </c>
      <c r="BQ99" s="69">
        <v>47.07</v>
      </c>
      <c r="BR99" s="69">
        <v>33.21</v>
      </c>
      <c r="BS99" s="69">
        <v>27.06</v>
      </c>
      <c r="BT99" s="69">
        <v>23.46</v>
      </c>
      <c r="BU99" s="69">
        <v>17.010000000000002</v>
      </c>
      <c r="BV99" s="69">
        <v>19.41</v>
      </c>
      <c r="BW99" s="69">
        <v>1.95</v>
      </c>
      <c r="BX99" s="69">
        <v>12</v>
      </c>
      <c r="BY99" s="69">
        <v>12.36</v>
      </c>
      <c r="BZ99" s="69">
        <v>25.11</v>
      </c>
      <c r="CA99" s="69">
        <v>861.03</v>
      </c>
      <c r="CB99" s="69">
        <v>57.78</v>
      </c>
      <c r="CC99" s="69">
        <v>66.930000000000007</v>
      </c>
      <c r="CD99" s="69">
        <v>404.7</v>
      </c>
      <c r="CE99" s="115">
        <v>34.200000000000003</v>
      </c>
    </row>
    <row r="100" spans="1:83" x14ac:dyDescent="0.25">
      <c r="A100" s="85" t="s">
        <v>48</v>
      </c>
      <c r="B100" s="68" t="s">
        <v>31</v>
      </c>
      <c r="C100" s="68" t="s">
        <v>31</v>
      </c>
      <c r="D100" s="68"/>
      <c r="E100" s="120" t="s">
        <v>405</v>
      </c>
      <c r="F100" s="69">
        <f>SUM(F101:F105)</f>
        <v>50914</v>
      </c>
      <c r="G100" s="69">
        <f t="shared" ref="G100:BR100" si="28">SUM(G101:G105)</f>
        <v>24416</v>
      </c>
      <c r="H100" s="69">
        <f t="shared" si="28"/>
        <v>306</v>
      </c>
      <c r="I100" s="69">
        <f t="shared" si="28"/>
        <v>301</v>
      </c>
      <c r="J100" s="69">
        <f t="shared" si="28"/>
        <v>327</v>
      </c>
      <c r="K100" s="69">
        <f t="shared" si="28"/>
        <v>313</v>
      </c>
      <c r="L100" s="69">
        <f t="shared" si="28"/>
        <v>314.99999999999994</v>
      </c>
      <c r="M100" s="69">
        <f t="shared" si="28"/>
        <v>311.00000000000006</v>
      </c>
      <c r="N100" s="69">
        <f t="shared" si="28"/>
        <v>297</v>
      </c>
      <c r="O100" s="69">
        <f t="shared" si="28"/>
        <v>329</v>
      </c>
      <c r="P100" s="69">
        <f t="shared" si="28"/>
        <v>325</v>
      </c>
      <c r="Q100" s="69">
        <f t="shared" si="28"/>
        <v>352</v>
      </c>
      <c r="R100" s="69">
        <f t="shared" si="28"/>
        <v>363</v>
      </c>
      <c r="S100" s="69">
        <f t="shared" si="28"/>
        <v>349</v>
      </c>
      <c r="T100" s="69">
        <f t="shared" si="28"/>
        <v>390.99999999999994</v>
      </c>
      <c r="U100" s="69">
        <f t="shared" si="28"/>
        <v>388</v>
      </c>
      <c r="V100" s="69">
        <f t="shared" si="28"/>
        <v>388.99999999999994</v>
      </c>
      <c r="W100" s="69">
        <f t="shared" si="28"/>
        <v>388.99999999999994</v>
      </c>
      <c r="X100" s="69">
        <f t="shared" si="28"/>
        <v>396</v>
      </c>
      <c r="Y100" s="69">
        <f t="shared" si="28"/>
        <v>413</v>
      </c>
      <c r="Z100" s="69">
        <f t="shared" si="28"/>
        <v>444</v>
      </c>
      <c r="AA100" s="69">
        <f t="shared" si="28"/>
        <v>445</v>
      </c>
      <c r="AB100" s="69">
        <f t="shared" si="28"/>
        <v>2130</v>
      </c>
      <c r="AC100" s="69">
        <f t="shared" si="28"/>
        <v>2106</v>
      </c>
      <c r="AD100" s="69">
        <f t="shared" si="28"/>
        <v>1858</v>
      </c>
      <c r="AE100" s="69">
        <f t="shared" si="28"/>
        <v>1726</v>
      </c>
      <c r="AF100" s="69">
        <f t="shared" si="28"/>
        <v>1810</v>
      </c>
      <c r="AG100" s="69">
        <f t="shared" si="28"/>
        <v>1577</v>
      </c>
      <c r="AH100" s="69">
        <f t="shared" si="28"/>
        <v>1362</v>
      </c>
      <c r="AI100" s="69">
        <f t="shared" si="28"/>
        <v>1196.9999999999998</v>
      </c>
      <c r="AJ100" s="69">
        <f t="shared" si="28"/>
        <v>1062</v>
      </c>
      <c r="AK100" s="69">
        <f t="shared" si="28"/>
        <v>813</v>
      </c>
      <c r="AL100" s="69">
        <f t="shared" si="28"/>
        <v>626</v>
      </c>
      <c r="AM100" s="69">
        <f t="shared" si="28"/>
        <v>509.00000000000006</v>
      </c>
      <c r="AN100" s="69">
        <f t="shared" si="28"/>
        <v>496.99999999999994</v>
      </c>
      <c r="AO100" s="69">
        <f t="shared" si="28"/>
        <v>26498.000000000004</v>
      </c>
      <c r="AP100" s="69">
        <f t="shared" si="28"/>
        <v>300</v>
      </c>
      <c r="AQ100" s="69">
        <f t="shared" si="28"/>
        <v>301</v>
      </c>
      <c r="AR100" s="69">
        <f t="shared" si="28"/>
        <v>274</v>
      </c>
      <c r="AS100" s="69">
        <f t="shared" si="28"/>
        <v>294</v>
      </c>
      <c r="AT100" s="69">
        <f t="shared" si="28"/>
        <v>299</v>
      </c>
      <c r="AU100" s="69">
        <f t="shared" si="28"/>
        <v>312</v>
      </c>
      <c r="AV100" s="69">
        <f t="shared" si="28"/>
        <v>338.99999999999994</v>
      </c>
      <c r="AW100" s="69">
        <f t="shared" si="28"/>
        <v>320</v>
      </c>
      <c r="AX100" s="69">
        <f t="shared" si="28"/>
        <v>338</v>
      </c>
      <c r="AY100" s="69">
        <f t="shared" si="28"/>
        <v>329</v>
      </c>
      <c r="AZ100" s="69">
        <f t="shared" si="28"/>
        <v>336.00000000000006</v>
      </c>
      <c r="BA100" s="69">
        <f t="shared" si="28"/>
        <v>370</v>
      </c>
      <c r="BB100" s="69">
        <f t="shared" si="28"/>
        <v>346</v>
      </c>
      <c r="BC100" s="69">
        <f t="shared" si="28"/>
        <v>361.00000000000006</v>
      </c>
      <c r="BD100" s="69">
        <f t="shared" si="28"/>
        <v>371</v>
      </c>
      <c r="BE100" s="69">
        <f t="shared" si="28"/>
        <v>382.00000000000006</v>
      </c>
      <c r="BF100" s="69">
        <f t="shared" si="28"/>
        <v>385</v>
      </c>
      <c r="BG100" s="69">
        <f t="shared" si="28"/>
        <v>380</v>
      </c>
      <c r="BH100" s="69">
        <f t="shared" si="28"/>
        <v>363.99999999999994</v>
      </c>
      <c r="BI100" s="69">
        <f t="shared" si="28"/>
        <v>377</v>
      </c>
      <c r="BJ100" s="69">
        <f t="shared" si="28"/>
        <v>2148</v>
      </c>
      <c r="BK100" s="69">
        <f t="shared" si="28"/>
        <v>2265</v>
      </c>
      <c r="BL100" s="69">
        <f t="shared" si="28"/>
        <v>2127</v>
      </c>
      <c r="BM100" s="69">
        <f t="shared" si="28"/>
        <v>2034</v>
      </c>
      <c r="BN100" s="69">
        <f t="shared" si="28"/>
        <v>2194</v>
      </c>
      <c r="BO100" s="69">
        <f t="shared" si="28"/>
        <v>1834</v>
      </c>
      <c r="BP100" s="69">
        <f t="shared" si="28"/>
        <v>1666</v>
      </c>
      <c r="BQ100" s="69">
        <f t="shared" si="28"/>
        <v>1352</v>
      </c>
      <c r="BR100" s="69">
        <f t="shared" si="28"/>
        <v>1245</v>
      </c>
      <c r="BS100" s="69">
        <f t="shared" ref="BS100:CE100" si="29">SUM(BS101:BS105)</f>
        <v>893.99999999999989</v>
      </c>
      <c r="BT100" s="69">
        <f t="shared" si="29"/>
        <v>758</v>
      </c>
      <c r="BU100" s="69">
        <f t="shared" si="29"/>
        <v>581</v>
      </c>
      <c r="BV100" s="69">
        <f t="shared" si="29"/>
        <v>622.00000000000011</v>
      </c>
      <c r="BW100" s="69">
        <f t="shared" si="29"/>
        <v>47</v>
      </c>
      <c r="BX100" s="69">
        <f t="shared" si="29"/>
        <v>305</v>
      </c>
      <c r="BY100" s="69">
        <f t="shared" si="29"/>
        <v>301</v>
      </c>
      <c r="BZ100" s="69">
        <f t="shared" si="29"/>
        <v>610.99999999999989</v>
      </c>
      <c r="CA100" s="69">
        <f t="shared" si="29"/>
        <v>26498.000000000004</v>
      </c>
      <c r="CB100" s="69">
        <f t="shared" si="29"/>
        <v>1784</v>
      </c>
      <c r="CC100" s="69">
        <f t="shared" si="29"/>
        <v>1887.9999999999998</v>
      </c>
      <c r="CD100" s="69">
        <f t="shared" si="29"/>
        <v>12602.000000000002</v>
      </c>
      <c r="CE100" s="115">
        <f t="shared" si="29"/>
        <v>831.99999999999989</v>
      </c>
    </row>
    <row r="101" spans="1:83" x14ac:dyDescent="0.25">
      <c r="A101" s="85"/>
      <c r="B101" s="68"/>
      <c r="C101" s="68"/>
      <c r="D101" s="68" t="s">
        <v>49</v>
      </c>
      <c r="E101" s="66" t="s">
        <v>406</v>
      </c>
      <c r="F101" s="69">
        <v>18838.18</v>
      </c>
      <c r="G101" s="69">
        <v>9033.92</v>
      </c>
      <c r="H101" s="69">
        <v>113.22</v>
      </c>
      <c r="I101" s="69">
        <v>111.37</v>
      </c>
      <c r="J101" s="69">
        <v>120.99</v>
      </c>
      <c r="K101" s="69">
        <v>115.81</v>
      </c>
      <c r="L101" s="69">
        <v>116.55</v>
      </c>
      <c r="M101" s="69">
        <v>115.07</v>
      </c>
      <c r="N101" s="69">
        <v>109.89</v>
      </c>
      <c r="O101" s="69">
        <v>121.73</v>
      </c>
      <c r="P101" s="69">
        <v>120.25</v>
      </c>
      <c r="Q101" s="69">
        <v>130.24</v>
      </c>
      <c r="R101" s="69">
        <v>134.31</v>
      </c>
      <c r="S101" s="69">
        <v>129.13</v>
      </c>
      <c r="T101" s="69">
        <v>144.66999999999999</v>
      </c>
      <c r="U101" s="69">
        <v>143.56</v>
      </c>
      <c r="V101" s="69">
        <v>143.93</v>
      </c>
      <c r="W101" s="69">
        <v>143.93</v>
      </c>
      <c r="X101" s="69">
        <v>146.52000000000001</v>
      </c>
      <c r="Y101" s="69">
        <v>152.81</v>
      </c>
      <c r="Z101" s="69">
        <v>164.28</v>
      </c>
      <c r="AA101" s="69">
        <v>164.65</v>
      </c>
      <c r="AB101" s="69">
        <v>788.1</v>
      </c>
      <c r="AC101" s="69">
        <v>779.22</v>
      </c>
      <c r="AD101" s="69">
        <v>687.46</v>
      </c>
      <c r="AE101" s="69">
        <v>638.62</v>
      </c>
      <c r="AF101" s="69">
        <v>669.7</v>
      </c>
      <c r="AG101" s="69">
        <v>583.49</v>
      </c>
      <c r="AH101" s="69">
        <v>503.94</v>
      </c>
      <c r="AI101" s="69">
        <v>442.89</v>
      </c>
      <c r="AJ101" s="69">
        <v>392.94</v>
      </c>
      <c r="AK101" s="69">
        <v>300.81</v>
      </c>
      <c r="AL101" s="69">
        <v>231.62</v>
      </c>
      <c r="AM101" s="69">
        <v>188.33</v>
      </c>
      <c r="AN101" s="69">
        <v>183.89</v>
      </c>
      <c r="AO101" s="69">
        <v>9804.26</v>
      </c>
      <c r="AP101" s="69">
        <v>111</v>
      </c>
      <c r="AQ101" s="69">
        <v>111.37</v>
      </c>
      <c r="AR101" s="69">
        <v>101.38</v>
      </c>
      <c r="AS101" s="69">
        <v>108.78</v>
      </c>
      <c r="AT101" s="69">
        <v>110.63</v>
      </c>
      <c r="AU101" s="69">
        <v>115.44</v>
      </c>
      <c r="AV101" s="69">
        <v>125.43</v>
      </c>
      <c r="AW101" s="69">
        <v>118.4</v>
      </c>
      <c r="AX101" s="69">
        <v>125.06</v>
      </c>
      <c r="AY101" s="69">
        <v>121.73</v>
      </c>
      <c r="AZ101" s="69">
        <v>124.32</v>
      </c>
      <c r="BA101" s="69">
        <v>136.9</v>
      </c>
      <c r="BB101" s="69">
        <v>128.02000000000001</v>
      </c>
      <c r="BC101" s="69">
        <v>133.57</v>
      </c>
      <c r="BD101" s="69">
        <v>137.27000000000001</v>
      </c>
      <c r="BE101" s="69">
        <v>141.34</v>
      </c>
      <c r="BF101" s="69">
        <v>142.44999999999999</v>
      </c>
      <c r="BG101" s="69">
        <v>140.6</v>
      </c>
      <c r="BH101" s="69">
        <v>134.68</v>
      </c>
      <c r="BI101" s="69">
        <v>139.49</v>
      </c>
      <c r="BJ101" s="69">
        <v>794.76</v>
      </c>
      <c r="BK101" s="69">
        <v>838.05</v>
      </c>
      <c r="BL101" s="69">
        <v>786.99</v>
      </c>
      <c r="BM101" s="69">
        <v>752.58</v>
      </c>
      <c r="BN101" s="69">
        <v>811.78</v>
      </c>
      <c r="BO101" s="69">
        <v>678.58</v>
      </c>
      <c r="BP101" s="69">
        <v>616.41999999999996</v>
      </c>
      <c r="BQ101" s="69">
        <v>500.24</v>
      </c>
      <c r="BR101" s="69">
        <v>460.65</v>
      </c>
      <c r="BS101" s="69">
        <v>330.78</v>
      </c>
      <c r="BT101" s="69">
        <v>280.45999999999998</v>
      </c>
      <c r="BU101" s="69">
        <v>214.97</v>
      </c>
      <c r="BV101" s="69">
        <v>230.14</v>
      </c>
      <c r="BW101" s="69">
        <v>17.39</v>
      </c>
      <c r="BX101" s="69">
        <v>112.85</v>
      </c>
      <c r="BY101" s="69">
        <v>111.37</v>
      </c>
      <c r="BZ101" s="69">
        <v>226.07</v>
      </c>
      <c r="CA101" s="69">
        <v>9804.26</v>
      </c>
      <c r="CB101" s="69">
        <v>660.08</v>
      </c>
      <c r="CC101" s="69">
        <v>698.56</v>
      </c>
      <c r="CD101" s="69">
        <v>4662.74</v>
      </c>
      <c r="CE101" s="115">
        <v>307.83999999999997</v>
      </c>
    </row>
    <row r="102" spans="1:83" x14ac:dyDescent="0.25">
      <c r="A102" s="85"/>
      <c r="B102" s="68"/>
      <c r="C102" s="68"/>
      <c r="D102" s="68" t="s">
        <v>49</v>
      </c>
      <c r="E102" s="66" t="s">
        <v>407</v>
      </c>
      <c r="F102" s="69">
        <v>18838.18</v>
      </c>
      <c r="G102" s="69">
        <v>9033.92</v>
      </c>
      <c r="H102" s="69">
        <v>113.22</v>
      </c>
      <c r="I102" s="69">
        <v>111.37</v>
      </c>
      <c r="J102" s="69">
        <v>120.99</v>
      </c>
      <c r="K102" s="69">
        <v>115.81</v>
      </c>
      <c r="L102" s="69">
        <v>116.55</v>
      </c>
      <c r="M102" s="69">
        <v>115.07</v>
      </c>
      <c r="N102" s="69">
        <v>109.89</v>
      </c>
      <c r="O102" s="69">
        <v>121.73</v>
      </c>
      <c r="P102" s="69">
        <v>120.25</v>
      </c>
      <c r="Q102" s="69">
        <v>130.24</v>
      </c>
      <c r="R102" s="69">
        <v>134.31</v>
      </c>
      <c r="S102" s="69">
        <v>129.13</v>
      </c>
      <c r="T102" s="69">
        <v>144.66999999999999</v>
      </c>
      <c r="U102" s="69">
        <v>143.56</v>
      </c>
      <c r="V102" s="69">
        <v>143.93</v>
      </c>
      <c r="W102" s="69">
        <v>143.93</v>
      </c>
      <c r="X102" s="69">
        <v>146.52000000000001</v>
      </c>
      <c r="Y102" s="69">
        <v>152.81</v>
      </c>
      <c r="Z102" s="69">
        <v>164.28</v>
      </c>
      <c r="AA102" s="69">
        <v>164.65</v>
      </c>
      <c r="AB102" s="69">
        <v>788.1</v>
      </c>
      <c r="AC102" s="69">
        <v>779.22</v>
      </c>
      <c r="AD102" s="69">
        <v>687.46</v>
      </c>
      <c r="AE102" s="69">
        <v>638.62</v>
      </c>
      <c r="AF102" s="69">
        <v>669.7</v>
      </c>
      <c r="AG102" s="69">
        <v>583.49</v>
      </c>
      <c r="AH102" s="69">
        <v>503.94</v>
      </c>
      <c r="AI102" s="69">
        <v>442.89</v>
      </c>
      <c r="AJ102" s="69">
        <v>392.94</v>
      </c>
      <c r="AK102" s="69">
        <v>300.81</v>
      </c>
      <c r="AL102" s="69">
        <v>231.62</v>
      </c>
      <c r="AM102" s="69">
        <v>188.33</v>
      </c>
      <c r="AN102" s="69">
        <v>183.89</v>
      </c>
      <c r="AO102" s="69">
        <v>9804.26</v>
      </c>
      <c r="AP102" s="69">
        <v>111</v>
      </c>
      <c r="AQ102" s="69">
        <v>111.37</v>
      </c>
      <c r="AR102" s="69">
        <v>101.38</v>
      </c>
      <c r="AS102" s="69">
        <v>108.78</v>
      </c>
      <c r="AT102" s="69">
        <v>110.63</v>
      </c>
      <c r="AU102" s="69">
        <v>115.44</v>
      </c>
      <c r="AV102" s="69">
        <v>125.43</v>
      </c>
      <c r="AW102" s="69">
        <v>118.4</v>
      </c>
      <c r="AX102" s="69">
        <v>125.06</v>
      </c>
      <c r="AY102" s="69">
        <v>121.73</v>
      </c>
      <c r="AZ102" s="69">
        <v>124.32</v>
      </c>
      <c r="BA102" s="69">
        <v>136.9</v>
      </c>
      <c r="BB102" s="69">
        <v>128.02000000000001</v>
      </c>
      <c r="BC102" s="69">
        <v>133.57</v>
      </c>
      <c r="BD102" s="69">
        <v>137.27000000000001</v>
      </c>
      <c r="BE102" s="69">
        <v>141.34</v>
      </c>
      <c r="BF102" s="69">
        <v>142.44999999999999</v>
      </c>
      <c r="BG102" s="69">
        <v>140.6</v>
      </c>
      <c r="BH102" s="69">
        <v>134.68</v>
      </c>
      <c r="BI102" s="69">
        <v>139.49</v>
      </c>
      <c r="BJ102" s="69">
        <v>794.76</v>
      </c>
      <c r="BK102" s="69">
        <v>838.05</v>
      </c>
      <c r="BL102" s="69">
        <v>786.99</v>
      </c>
      <c r="BM102" s="69">
        <v>752.58</v>
      </c>
      <c r="BN102" s="69">
        <v>811.78</v>
      </c>
      <c r="BO102" s="69">
        <v>678.58</v>
      </c>
      <c r="BP102" s="69">
        <v>616.41999999999996</v>
      </c>
      <c r="BQ102" s="69">
        <v>500.24</v>
      </c>
      <c r="BR102" s="69">
        <v>460.65</v>
      </c>
      <c r="BS102" s="69">
        <v>330.78</v>
      </c>
      <c r="BT102" s="69">
        <v>280.45999999999998</v>
      </c>
      <c r="BU102" s="69">
        <v>214.97</v>
      </c>
      <c r="BV102" s="69">
        <v>230.14</v>
      </c>
      <c r="BW102" s="69">
        <v>17.39</v>
      </c>
      <c r="BX102" s="69">
        <v>112.85</v>
      </c>
      <c r="BY102" s="69">
        <v>111.37</v>
      </c>
      <c r="BZ102" s="69">
        <v>226.07</v>
      </c>
      <c r="CA102" s="69">
        <v>9804.26</v>
      </c>
      <c r="CB102" s="69">
        <v>660.08</v>
      </c>
      <c r="CC102" s="69">
        <v>698.56</v>
      </c>
      <c r="CD102" s="69">
        <v>4662.74</v>
      </c>
      <c r="CE102" s="115">
        <v>307.83999999999997</v>
      </c>
    </row>
    <row r="103" spans="1:83" x14ac:dyDescent="0.25">
      <c r="A103" s="85"/>
      <c r="B103" s="68"/>
      <c r="C103" s="68"/>
      <c r="D103" s="68" t="s">
        <v>49</v>
      </c>
      <c r="E103" s="66" t="s">
        <v>408</v>
      </c>
      <c r="F103" s="69">
        <v>7127.96</v>
      </c>
      <c r="G103" s="69">
        <v>3418.24</v>
      </c>
      <c r="H103" s="69">
        <v>42.84</v>
      </c>
      <c r="I103" s="69">
        <v>42.14</v>
      </c>
      <c r="J103" s="69">
        <v>45.78</v>
      </c>
      <c r="K103" s="69">
        <v>43.82</v>
      </c>
      <c r="L103" s="69">
        <v>44.1</v>
      </c>
      <c r="M103" s="69">
        <v>43.54</v>
      </c>
      <c r="N103" s="69">
        <v>41.58</v>
      </c>
      <c r="O103" s="69">
        <v>46.06</v>
      </c>
      <c r="P103" s="69">
        <v>45.5</v>
      </c>
      <c r="Q103" s="69">
        <v>49.28</v>
      </c>
      <c r="R103" s="69">
        <v>50.82</v>
      </c>
      <c r="S103" s="69">
        <v>48.86</v>
      </c>
      <c r="T103" s="69">
        <v>54.74</v>
      </c>
      <c r="U103" s="69">
        <v>54.32</v>
      </c>
      <c r="V103" s="69">
        <v>54.46</v>
      </c>
      <c r="W103" s="69">
        <v>54.46</v>
      </c>
      <c r="X103" s="69">
        <v>55.44</v>
      </c>
      <c r="Y103" s="69">
        <v>57.82</v>
      </c>
      <c r="Z103" s="69">
        <v>62.16</v>
      </c>
      <c r="AA103" s="69">
        <v>62.3</v>
      </c>
      <c r="AB103" s="69">
        <v>298.2</v>
      </c>
      <c r="AC103" s="69">
        <v>294.83999999999997</v>
      </c>
      <c r="AD103" s="69">
        <v>260.12</v>
      </c>
      <c r="AE103" s="69">
        <v>241.64</v>
      </c>
      <c r="AF103" s="69">
        <v>253.4</v>
      </c>
      <c r="AG103" s="69">
        <v>220.78</v>
      </c>
      <c r="AH103" s="69">
        <v>190.68</v>
      </c>
      <c r="AI103" s="69">
        <v>167.58</v>
      </c>
      <c r="AJ103" s="69">
        <v>148.68</v>
      </c>
      <c r="AK103" s="69">
        <v>113.82</v>
      </c>
      <c r="AL103" s="69">
        <v>87.64</v>
      </c>
      <c r="AM103" s="69">
        <v>71.260000000000005</v>
      </c>
      <c r="AN103" s="69">
        <v>69.58</v>
      </c>
      <c r="AO103" s="69">
        <v>3709.72</v>
      </c>
      <c r="AP103" s="69">
        <v>42</v>
      </c>
      <c r="AQ103" s="69">
        <v>42.14</v>
      </c>
      <c r="AR103" s="69">
        <v>38.36</v>
      </c>
      <c r="AS103" s="69">
        <v>41.16</v>
      </c>
      <c r="AT103" s="69">
        <v>41.86</v>
      </c>
      <c r="AU103" s="69">
        <v>43.68</v>
      </c>
      <c r="AV103" s="69">
        <v>47.46</v>
      </c>
      <c r="AW103" s="69">
        <v>44.8</v>
      </c>
      <c r="AX103" s="69">
        <v>47.32</v>
      </c>
      <c r="AY103" s="69">
        <v>46.06</v>
      </c>
      <c r="AZ103" s="69">
        <v>47.04</v>
      </c>
      <c r="BA103" s="69">
        <v>51.8</v>
      </c>
      <c r="BB103" s="69">
        <v>48.44</v>
      </c>
      <c r="BC103" s="69">
        <v>50.54</v>
      </c>
      <c r="BD103" s="69">
        <v>51.94</v>
      </c>
      <c r="BE103" s="69">
        <v>53.48</v>
      </c>
      <c r="BF103" s="69">
        <v>53.9</v>
      </c>
      <c r="BG103" s="69">
        <v>53.2</v>
      </c>
      <c r="BH103" s="69">
        <v>50.96</v>
      </c>
      <c r="BI103" s="69">
        <v>52.78</v>
      </c>
      <c r="BJ103" s="69">
        <v>300.72000000000003</v>
      </c>
      <c r="BK103" s="69">
        <v>317.10000000000002</v>
      </c>
      <c r="BL103" s="69">
        <v>297.77999999999997</v>
      </c>
      <c r="BM103" s="69">
        <v>284.76</v>
      </c>
      <c r="BN103" s="69">
        <v>307.16000000000003</v>
      </c>
      <c r="BO103" s="69">
        <v>256.76</v>
      </c>
      <c r="BP103" s="69">
        <v>233.24</v>
      </c>
      <c r="BQ103" s="69">
        <v>189.28</v>
      </c>
      <c r="BR103" s="69">
        <v>174.3</v>
      </c>
      <c r="BS103" s="69">
        <v>125.16</v>
      </c>
      <c r="BT103" s="69">
        <v>106.12</v>
      </c>
      <c r="BU103" s="69">
        <v>81.34</v>
      </c>
      <c r="BV103" s="69">
        <v>87.08</v>
      </c>
      <c r="BW103" s="69">
        <v>6.58</v>
      </c>
      <c r="BX103" s="69">
        <v>42.7</v>
      </c>
      <c r="BY103" s="69">
        <v>42.14</v>
      </c>
      <c r="BZ103" s="69">
        <v>85.54</v>
      </c>
      <c r="CA103" s="69">
        <v>3709.72</v>
      </c>
      <c r="CB103" s="69">
        <v>249.76</v>
      </c>
      <c r="CC103" s="69">
        <v>264.32</v>
      </c>
      <c r="CD103" s="69">
        <v>1764.28</v>
      </c>
      <c r="CE103" s="115">
        <v>116.48</v>
      </c>
    </row>
    <row r="104" spans="1:83" x14ac:dyDescent="0.25">
      <c r="A104" s="85"/>
      <c r="B104" s="68"/>
      <c r="C104" s="68"/>
      <c r="D104" s="68" t="s">
        <v>49</v>
      </c>
      <c r="E104" s="66" t="s">
        <v>409</v>
      </c>
      <c r="F104" s="69">
        <v>3054.84</v>
      </c>
      <c r="G104" s="69">
        <v>1464.96</v>
      </c>
      <c r="H104" s="69">
        <v>18.36</v>
      </c>
      <c r="I104" s="69">
        <v>18.059999999999999</v>
      </c>
      <c r="J104" s="69">
        <v>19.62</v>
      </c>
      <c r="K104" s="69">
        <v>18.78</v>
      </c>
      <c r="L104" s="69">
        <v>18.899999999999999</v>
      </c>
      <c r="M104" s="69">
        <v>18.66</v>
      </c>
      <c r="N104" s="69">
        <v>17.82</v>
      </c>
      <c r="O104" s="69">
        <v>19.739999999999998</v>
      </c>
      <c r="P104" s="69">
        <v>19.5</v>
      </c>
      <c r="Q104" s="69">
        <v>21.12</v>
      </c>
      <c r="R104" s="69">
        <v>21.78</v>
      </c>
      <c r="S104" s="69">
        <v>20.94</v>
      </c>
      <c r="T104" s="69">
        <v>23.46</v>
      </c>
      <c r="U104" s="69">
        <v>23.28</v>
      </c>
      <c r="V104" s="69">
        <v>23.34</v>
      </c>
      <c r="W104" s="69">
        <v>23.34</v>
      </c>
      <c r="X104" s="69">
        <v>23.76</v>
      </c>
      <c r="Y104" s="69">
        <v>24.78</v>
      </c>
      <c r="Z104" s="69">
        <v>26.64</v>
      </c>
      <c r="AA104" s="69">
        <v>26.7</v>
      </c>
      <c r="AB104" s="69">
        <v>127.8</v>
      </c>
      <c r="AC104" s="69">
        <v>126.36</v>
      </c>
      <c r="AD104" s="69">
        <v>111.48</v>
      </c>
      <c r="AE104" s="69">
        <v>103.56</v>
      </c>
      <c r="AF104" s="69">
        <v>108.6</v>
      </c>
      <c r="AG104" s="69">
        <v>94.62</v>
      </c>
      <c r="AH104" s="69">
        <v>81.72</v>
      </c>
      <c r="AI104" s="69">
        <v>71.819999999999993</v>
      </c>
      <c r="AJ104" s="69">
        <v>63.72</v>
      </c>
      <c r="AK104" s="69">
        <v>48.78</v>
      </c>
      <c r="AL104" s="69">
        <v>37.56</v>
      </c>
      <c r="AM104" s="69">
        <v>30.54</v>
      </c>
      <c r="AN104" s="69">
        <v>29.82</v>
      </c>
      <c r="AO104" s="69">
        <v>1589.88</v>
      </c>
      <c r="AP104" s="69">
        <v>18</v>
      </c>
      <c r="AQ104" s="69">
        <v>18.059999999999999</v>
      </c>
      <c r="AR104" s="69">
        <v>16.440000000000001</v>
      </c>
      <c r="AS104" s="69">
        <v>17.64</v>
      </c>
      <c r="AT104" s="69">
        <v>17.940000000000001</v>
      </c>
      <c r="AU104" s="69">
        <v>18.72</v>
      </c>
      <c r="AV104" s="69">
        <v>20.34</v>
      </c>
      <c r="AW104" s="69">
        <v>19.2</v>
      </c>
      <c r="AX104" s="69">
        <v>20.28</v>
      </c>
      <c r="AY104" s="69">
        <v>19.739999999999998</v>
      </c>
      <c r="AZ104" s="69">
        <v>20.16</v>
      </c>
      <c r="BA104" s="69">
        <v>22.2</v>
      </c>
      <c r="BB104" s="69">
        <v>20.76</v>
      </c>
      <c r="BC104" s="69">
        <v>21.66</v>
      </c>
      <c r="BD104" s="69">
        <v>22.26</v>
      </c>
      <c r="BE104" s="69">
        <v>22.92</v>
      </c>
      <c r="BF104" s="69">
        <v>23.1</v>
      </c>
      <c r="BG104" s="69">
        <v>22.8</v>
      </c>
      <c r="BH104" s="69">
        <v>21.84</v>
      </c>
      <c r="BI104" s="69">
        <v>22.62</v>
      </c>
      <c r="BJ104" s="69">
        <v>128.88</v>
      </c>
      <c r="BK104" s="69">
        <v>135.9</v>
      </c>
      <c r="BL104" s="69">
        <v>127.62</v>
      </c>
      <c r="BM104" s="69">
        <v>122.04</v>
      </c>
      <c r="BN104" s="69">
        <v>131.63999999999999</v>
      </c>
      <c r="BO104" s="69">
        <v>110.04</v>
      </c>
      <c r="BP104" s="69">
        <v>99.96</v>
      </c>
      <c r="BQ104" s="69">
        <v>81.12</v>
      </c>
      <c r="BR104" s="69">
        <v>74.7</v>
      </c>
      <c r="BS104" s="69">
        <v>53.64</v>
      </c>
      <c r="BT104" s="69">
        <v>45.48</v>
      </c>
      <c r="BU104" s="69">
        <v>34.86</v>
      </c>
      <c r="BV104" s="69">
        <v>37.32</v>
      </c>
      <c r="BW104" s="69">
        <v>2.82</v>
      </c>
      <c r="BX104" s="69">
        <v>18.3</v>
      </c>
      <c r="BY104" s="69">
        <v>18.059999999999999</v>
      </c>
      <c r="BZ104" s="69">
        <v>36.659999999999997</v>
      </c>
      <c r="CA104" s="69">
        <v>1589.88</v>
      </c>
      <c r="CB104" s="69">
        <v>107.04</v>
      </c>
      <c r="CC104" s="69">
        <v>113.28</v>
      </c>
      <c r="CD104" s="69">
        <v>756.12</v>
      </c>
      <c r="CE104" s="115">
        <v>49.92</v>
      </c>
    </row>
    <row r="105" spans="1:83" x14ac:dyDescent="0.25">
      <c r="A105" s="85"/>
      <c r="B105" s="68"/>
      <c r="C105" s="68"/>
      <c r="D105" s="68" t="s">
        <v>49</v>
      </c>
      <c r="E105" s="66" t="s">
        <v>410</v>
      </c>
      <c r="F105" s="69">
        <v>3054.84</v>
      </c>
      <c r="G105" s="69">
        <v>1464.96</v>
      </c>
      <c r="H105" s="69">
        <v>18.36</v>
      </c>
      <c r="I105" s="69">
        <v>18.059999999999999</v>
      </c>
      <c r="J105" s="69">
        <v>19.62</v>
      </c>
      <c r="K105" s="69">
        <v>18.78</v>
      </c>
      <c r="L105" s="69">
        <v>18.899999999999999</v>
      </c>
      <c r="M105" s="69">
        <v>18.66</v>
      </c>
      <c r="N105" s="69">
        <v>17.82</v>
      </c>
      <c r="O105" s="69">
        <v>19.739999999999998</v>
      </c>
      <c r="P105" s="69">
        <v>19.5</v>
      </c>
      <c r="Q105" s="69">
        <v>21.12</v>
      </c>
      <c r="R105" s="69">
        <v>21.78</v>
      </c>
      <c r="S105" s="69">
        <v>20.94</v>
      </c>
      <c r="T105" s="69">
        <v>23.46</v>
      </c>
      <c r="U105" s="69">
        <v>23.28</v>
      </c>
      <c r="V105" s="69">
        <v>23.34</v>
      </c>
      <c r="W105" s="69">
        <v>23.34</v>
      </c>
      <c r="X105" s="69">
        <v>23.76</v>
      </c>
      <c r="Y105" s="69">
        <v>24.78</v>
      </c>
      <c r="Z105" s="69">
        <v>26.64</v>
      </c>
      <c r="AA105" s="69">
        <v>26.7</v>
      </c>
      <c r="AB105" s="69">
        <v>127.8</v>
      </c>
      <c r="AC105" s="69">
        <v>126.36</v>
      </c>
      <c r="AD105" s="69">
        <v>111.48</v>
      </c>
      <c r="AE105" s="69">
        <v>103.56</v>
      </c>
      <c r="AF105" s="69">
        <v>108.6</v>
      </c>
      <c r="AG105" s="69">
        <v>94.62</v>
      </c>
      <c r="AH105" s="69">
        <v>81.72</v>
      </c>
      <c r="AI105" s="69">
        <v>71.819999999999993</v>
      </c>
      <c r="AJ105" s="69">
        <v>63.72</v>
      </c>
      <c r="AK105" s="69">
        <v>48.78</v>
      </c>
      <c r="AL105" s="69">
        <v>37.56</v>
      </c>
      <c r="AM105" s="69">
        <v>30.54</v>
      </c>
      <c r="AN105" s="69">
        <v>29.82</v>
      </c>
      <c r="AO105" s="69">
        <v>1589.88</v>
      </c>
      <c r="AP105" s="69">
        <v>18</v>
      </c>
      <c r="AQ105" s="69">
        <v>18.059999999999999</v>
      </c>
      <c r="AR105" s="69">
        <v>16.440000000000001</v>
      </c>
      <c r="AS105" s="69">
        <v>17.64</v>
      </c>
      <c r="AT105" s="69">
        <v>17.940000000000001</v>
      </c>
      <c r="AU105" s="69">
        <v>18.72</v>
      </c>
      <c r="AV105" s="69">
        <v>20.34</v>
      </c>
      <c r="AW105" s="69">
        <v>19.2</v>
      </c>
      <c r="AX105" s="69">
        <v>20.28</v>
      </c>
      <c r="AY105" s="69">
        <v>19.739999999999998</v>
      </c>
      <c r="AZ105" s="69">
        <v>20.16</v>
      </c>
      <c r="BA105" s="69">
        <v>22.2</v>
      </c>
      <c r="BB105" s="69">
        <v>20.76</v>
      </c>
      <c r="BC105" s="69">
        <v>21.66</v>
      </c>
      <c r="BD105" s="69">
        <v>22.26</v>
      </c>
      <c r="BE105" s="69">
        <v>22.92</v>
      </c>
      <c r="BF105" s="69">
        <v>23.1</v>
      </c>
      <c r="BG105" s="69">
        <v>22.8</v>
      </c>
      <c r="BH105" s="69">
        <v>21.84</v>
      </c>
      <c r="BI105" s="69">
        <v>22.62</v>
      </c>
      <c r="BJ105" s="69">
        <v>128.88</v>
      </c>
      <c r="BK105" s="69">
        <v>135.9</v>
      </c>
      <c r="BL105" s="69">
        <v>127.62</v>
      </c>
      <c r="BM105" s="69">
        <v>122.04</v>
      </c>
      <c r="BN105" s="69">
        <v>131.63999999999999</v>
      </c>
      <c r="BO105" s="69">
        <v>110.04</v>
      </c>
      <c r="BP105" s="69">
        <v>99.96</v>
      </c>
      <c r="BQ105" s="69">
        <v>81.12</v>
      </c>
      <c r="BR105" s="69">
        <v>74.7</v>
      </c>
      <c r="BS105" s="69">
        <v>53.64</v>
      </c>
      <c r="BT105" s="69">
        <v>45.48</v>
      </c>
      <c r="BU105" s="69">
        <v>34.86</v>
      </c>
      <c r="BV105" s="69">
        <v>37.32</v>
      </c>
      <c r="BW105" s="69">
        <v>2.82</v>
      </c>
      <c r="BX105" s="69">
        <v>18.3</v>
      </c>
      <c r="BY105" s="69">
        <v>18.059999999999999</v>
      </c>
      <c r="BZ105" s="69">
        <v>36.659999999999997</v>
      </c>
      <c r="CA105" s="69">
        <v>1589.88</v>
      </c>
      <c r="CB105" s="69">
        <v>107.04</v>
      </c>
      <c r="CC105" s="69">
        <v>113.28</v>
      </c>
      <c r="CD105" s="69">
        <v>756.12</v>
      </c>
      <c r="CE105" s="115">
        <v>49.92</v>
      </c>
    </row>
    <row r="106" spans="1:83" x14ac:dyDescent="0.25">
      <c r="A106" s="85" t="s">
        <v>52</v>
      </c>
      <c r="B106" s="68" t="s">
        <v>31</v>
      </c>
      <c r="C106" s="68" t="s">
        <v>31</v>
      </c>
      <c r="D106" s="68"/>
      <c r="E106" s="120" t="s">
        <v>411</v>
      </c>
      <c r="F106" s="69">
        <f>SUM(F107:F110)</f>
        <v>46690.359999999993</v>
      </c>
      <c r="G106" s="69">
        <f t="shared" ref="G106:BR106" si="30">SUM(G107:G110)</f>
        <v>22460.92</v>
      </c>
      <c r="H106" s="69">
        <f t="shared" si="30"/>
        <v>355.85199999999998</v>
      </c>
      <c r="I106" s="69">
        <f t="shared" si="30"/>
        <v>349.05</v>
      </c>
      <c r="J106" s="69">
        <f t="shared" si="30"/>
        <v>352.988</v>
      </c>
      <c r="K106" s="69">
        <f t="shared" si="30"/>
        <v>346.54399999999998</v>
      </c>
      <c r="L106" s="69">
        <f t="shared" si="30"/>
        <v>346.18600000000004</v>
      </c>
      <c r="M106" s="69">
        <f t="shared" si="30"/>
        <v>350.12400000000002</v>
      </c>
      <c r="N106" s="69">
        <f t="shared" si="30"/>
        <v>341.53200000000004</v>
      </c>
      <c r="O106" s="69">
        <f t="shared" si="30"/>
        <v>340.81599999999997</v>
      </c>
      <c r="P106" s="69">
        <f t="shared" si="30"/>
        <v>353.346</v>
      </c>
      <c r="Q106" s="69">
        <f t="shared" si="30"/>
        <v>352.63000000000005</v>
      </c>
      <c r="R106" s="69">
        <f t="shared" si="30"/>
        <v>330.07600000000002</v>
      </c>
      <c r="S106" s="69">
        <f t="shared" si="30"/>
        <v>334.72999999999996</v>
      </c>
      <c r="T106" s="69">
        <f t="shared" si="30"/>
        <v>331.86599999999999</v>
      </c>
      <c r="U106" s="69">
        <f t="shared" si="30"/>
        <v>346.18600000000004</v>
      </c>
      <c r="V106" s="69">
        <f t="shared" si="30"/>
        <v>349.40800000000002</v>
      </c>
      <c r="W106" s="69">
        <f t="shared" si="30"/>
        <v>371.24600000000004</v>
      </c>
      <c r="X106" s="69">
        <f t="shared" si="30"/>
        <v>374.82600000000002</v>
      </c>
      <c r="Y106" s="69">
        <f t="shared" si="30"/>
        <v>381.27000000000004</v>
      </c>
      <c r="Z106" s="69">
        <f t="shared" si="30"/>
        <v>397.38000000000005</v>
      </c>
      <c r="AA106" s="69">
        <f t="shared" si="30"/>
        <v>379.83800000000002</v>
      </c>
      <c r="AB106" s="69">
        <f t="shared" si="30"/>
        <v>2088.9300000000003</v>
      </c>
      <c r="AC106" s="69">
        <f t="shared" si="30"/>
        <v>2010.528</v>
      </c>
      <c r="AD106" s="69">
        <f t="shared" si="30"/>
        <v>1920.3120000000001</v>
      </c>
      <c r="AE106" s="69">
        <f t="shared" si="30"/>
        <v>1691.192</v>
      </c>
      <c r="AF106" s="69">
        <f t="shared" si="30"/>
        <v>1464.2200000000003</v>
      </c>
      <c r="AG106" s="69">
        <f t="shared" si="30"/>
        <v>1238.3219999999999</v>
      </c>
      <c r="AH106" s="69">
        <f t="shared" si="30"/>
        <v>1217.2</v>
      </c>
      <c r="AI106" s="69">
        <f t="shared" si="30"/>
        <v>1188.9180000000001</v>
      </c>
      <c r="AJ106" s="69">
        <f t="shared" si="30"/>
        <v>850.25</v>
      </c>
      <c r="AK106" s="69">
        <f t="shared" si="30"/>
        <v>647.62200000000007</v>
      </c>
      <c r="AL106" s="69">
        <f t="shared" si="30"/>
        <v>434.96999999999997</v>
      </c>
      <c r="AM106" s="69">
        <f t="shared" si="30"/>
        <v>324.34799999999996</v>
      </c>
      <c r="AN106" s="69">
        <f t="shared" si="30"/>
        <v>298.214</v>
      </c>
      <c r="AO106" s="69">
        <f t="shared" si="30"/>
        <v>24229.440000000002</v>
      </c>
      <c r="AP106" s="69">
        <f t="shared" si="30"/>
        <v>330.43400000000003</v>
      </c>
      <c r="AQ106" s="69">
        <f t="shared" si="30"/>
        <v>342.60599999999999</v>
      </c>
      <c r="AR106" s="69">
        <f t="shared" si="30"/>
        <v>339.74200000000002</v>
      </c>
      <c r="AS106" s="69">
        <f t="shared" si="30"/>
        <v>345.11200000000002</v>
      </c>
      <c r="AT106" s="69">
        <f t="shared" si="30"/>
        <v>341.89000000000004</v>
      </c>
      <c r="AU106" s="69">
        <f t="shared" si="30"/>
        <v>334.72999999999996</v>
      </c>
      <c r="AV106" s="69">
        <f t="shared" si="30"/>
        <v>337.59399999999999</v>
      </c>
      <c r="AW106" s="69">
        <f t="shared" si="30"/>
        <v>332.94</v>
      </c>
      <c r="AX106" s="69">
        <f t="shared" si="30"/>
        <v>316.47199999999998</v>
      </c>
      <c r="AY106" s="69">
        <f t="shared" si="30"/>
        <v>313.60800000000006</v>
      </c>
      <c r="AZ106" s="69">
        <f t="shared" si="30"/>
        <v>333.298</v>
      </c>
      <c r="BA106" s="69">
        <f t="shared" si="30"/>
        <v>324.34799999999996</v>
      </c>
      <c r="BB106" s="69">
        <f t="shared" si="30"/>
        <v>331.50799999999998</v>
      </c>
      <c r="BC106" s="69">
        <f t="shared" si="30"/>
        <v>334.01399999999995</v>
      </c>
      <c r="BD106" s="69">
        <f t="shared" si="30"/>
        <v>354.77800000000002</v>
      </c>
      <c r="BE106" s="69">
        <f t="shared" si="30"/>
        <v>355.85199999999998</v>
      </c>
      <c r="BF106" s="69">
        <f t="shared" si="30"/>
        <v>376.97399999999999</v>
      </c>
      <c r="BG106" s="69">
        <f t="shared" si="30"/>
        <v>391.65200000000004</v>
      </c>
      <c r="BH106" s="69">
        <f t="shared" si="30"/>
        <v>390.93600000000004</v>
      </c>
      <c r="BI106" s="69">
        <f t="shared" si="30"/>
        <v>420.29200000000003</v>
      </c>
      <c r="BJ106" s="69">
        <f t="shared" si="30"/>
        <v>2062.7960000000003</v>
      </c>
      <c r="BK106" s="69">
        <f t="shared" si="30"/>
        <v>2183.8000000000002</v>
      </c>
      <c r="BL106" s="69">
        <f t="shared" si="30"/>
        <v>2117.212</v>
      </c>
      <c r="BM106" s="69">
        <f t="shared" si="30"/>
        <v>1952.5319999999999</v>
      </c>
      <c r="BN106" s="69">
        <f t="shared" si="30"/>
        <v>1731.288</v>
      </c>
      <c r="BO106" s="69">
        <f t="shared" si="30"/>
        <v>1483.194</v>
      </c>
      <c r="BP106" s="69">
        <f t="shared" si="30"/>
        <v>1425.1979999999999</v>
      </c>
      <c r="BQ106" s="69">
        <f t="shared" si="30"/>
        <v>1362.1899999999998</v>
      </c>
      <c r="BR106" s="69">
        <f t="shared" si="30"/>
        <v>1019.2260000000001</v>
      </c>
      <c r="BS106" s="69">
        <f t="shared" ref="BS106:CE106" si="31">SUM(BS107:BS110)</f>
        <v>799.05600000000004</v>
      </c>
      <c r="BT106" s="69">
        <f t="shared" si="31"/>
        <v>468.62200000000001</v>
      </c>
      <c r="BU106" s="69">
        <f t="shared" si="31"/>
        <v>360.50600000000003</v>
      </c>
      <c r="BV106" s="69">
        <f t="shared" si="31"/>
        <v>315.04000000000002</v>
      </c>
      <c r="BW106" s="69">
        <f t="shared" si="31"/>
        <v>55.847999999999999</v>
      </c>
      <c r="BX106" s="69">
        <f t="shared" si="31"/>
        <v>335.80399999999997</v>
      </c>
      <c r="BY106" s="69">
        <f t="shared" si="31"/>
        <v>350.48200000000003</v>
      </c>
      <c r="BZ106" s="69">
        <f t="shared" si="31"/>
        <v>713.49400000000003</v>
      </c>
      <c r="CA106" s="69">
        <f t="shared" si="31"/>
        <v>24229.440000000002</v>
      </c>
      <c r="CB106" s="69">
        <f t="shared" si="31"/>
        <v>1677.9459999999999</v>
      </c>
      <c r="CC106" s="69">
        <f t="shared" si="31"/>
        <v>1935.7059999999999</v>
      </c>
      <c r="CD106" s="69">
        <f t="shared" si="31"/>
        <v>11530.822</v>
      </c>
      <c r="CE106" s="115">
        <f t="shared" si="31"/>
        <v>971.61199999999997</v>
      </c>
    </row>
    <row r="107" spans="1:83" x14ac:dyDescent="0.25">
      <c r="A107" s="85"/>
      <c r="B107" s="68"/>
      <c r="C107" s="68"/>
      <c r="D107" s="68" t="s">
        <v>53</v>
      </c>
      <c r="E107" s="67" t="s">
        <v>412</v>
      </c>
      <c r="F107" s="69">
        <v>21610.593999999997</v>
      </c>
      <c r="G107" s="69">
        <v>10396.018</v>
      </c>
      <c r="H107" s="69">
        <v>164.70580000000001</v>
      </c>
      <c r="I107" s="69">
        <v>161.5575</v>
      </c>
      <c r="J107" s="69">
        <v>163.3802</v>
      </c>
      <c r="K107" s="69">
        <v>160.39760000000001</v>
      </c>
      <c r="L107" s="69">
        <v>160.2319</v>
      </c>
      <c r="M107" s="69">
        <v>162.05460000000002</v>
      </c>
      <c r="N107" s="69">
        <v>158.0778</v>
      </c>
      <c r="O107" s="69">
        <v>157.74639999999999</v>
      </c>
      <c r="P107" s="69">
        <v>163.54589999999999</v>
      </c>
      <c r="Q107" s="69">
        <v>163.21450000000002</v>
      </c>
      <c r="R107" s="69">
        <v>152.77540000000002</v>
      </c>
      <c r="S107" s="69">
        <v>154.92950000000002</v>
      </c>
      <c r="T107" s="69">
        <v>153.60389999999998</v>
      </c>
      <c r="U107" s="69">
        <v>160.2319</v>
      </c>
      <c r="V107" s="69">
        <v>161.72319999999999</v>
      </c>
      <c r="W107" s="69">
        <v>171.83090000000001</v>
      </c>
      <c r="X107" s="69">
        <v>173.4879</v>
      </c>
      <c r="Y107" s="69">
        <v>176.47049999999999</v>
      </c>
      <c r="Z107" s="69">
        <v>183.92700000000002</v>
      </c>
      <c r="AA107" s="69">
        <v>175.80770000000001</v>
      </c>
      <c r="AB107" s="69">
        <v>966.85950000000003</v>
      </c>
      <c r="AC107" s="69">
        <v>930.57119999999998</v>
      </c>
      <c r="AD107" s="69">
        <v>888.81479999999999</v>
      </c>
      <c r="AE107" s="69">
        <v>782.7668000000001</v>
      </c>
      <c r="AF107" s="69">
        <v>677.71300000000008</v>
      </c>
      <c r="AG107" s="69">
        <v>573.15629999999999</v>
      </c>
      <c r="AH107" s="69">
        <v>563.38</v>
      </c>
      <c r="AI107" s="69">
        <v>550.28970000000004</v>
      </c>
      <c r="AJ107" s="69">
        <v>393.53750000000002</v>
      </c>
      <c r="AK107" s="69">
        <v>299.75130000000001</v>
      </c>
      <c r="AL107" s="69">
        <v>201.32550000000001</v>
      </c>
      <c r="AM107" s="69">
        <v>150.1242</v>
      </c>
      <c r="AN107" s="69">
        <v>138.02809999999999</v>
      </c>
      <c r="AO107" s="69">
        <v>11214.576000000001</v>
      </c>
      <c r="AP107" s="69">
        <v>152.94110000000001</v>
      </c>
      <c r="AQ107" s="69">
        <v>158.57489999999999</v>
      </c>
      <c r="AR107" s="69">
        <v>157.24930000000001</v>
      </c>
      <c r="AS107" s="69">
        <v>159.73480000000001</v>
      </c>
      <c r="AT107" s="69">
        <v>158.24350000000001</v>
      </c>
      <c r="AU107" s="69">
        <v>154.92950000000002</v>
      </c>
      <c r="AV107" s="69">
        <v>156.2551</v>
      </c>
      <c r="AW107" s="69">
        <v>154.101</v>
      </c>
      <c r="AX107" s="69">
        <v>146.47880000000001</v>
      </c>
      <c r="AY107" s="69">
        <v>145.1532</v>
      </c>
      <c r="AZ107" s="69">
        <v>154.26670000000001</v>
      </c>
      <c r="BA107" s="69">
        <v>150.1242</v>
      </c>
      <c r="BB107" s="69">
        <v>153.43819999999999</v>
      </c>
      <c r="BC107" s="69">
        <v>154.59809999999999</v>
      </c>
      <c r="BD107" s="69">
        <v>164.20869999999999</v>
      </c>
      <c r="BE107" s="69">
        <v>164.70580000000001</v>
      </c>
      <c r="BF107" s="69">
        <v>174.4821</v>
      </c>
      <c r="BG107" s="69">
        <v>181.2758</v>
      </c>
      <c r="BH107" s="69">
        <v>180.94439999999997</v>
      </c>
      <c r="BI107" s="69">
        <v>194.5318</v>
      </c>
      <c r="BJ107" s="69">
        <v>954.76339999999993</v>
      </c>
      <c r="BK107" s="69">
        <v>1010.77</v>
      </c>
      <c r="BL107" s="69">
        <v>979.94979999999998</v>
      </c>
      <c r="BM107" s="69">
        <v>903.7278</v>
      </c>
      <c r="BN107" s="69">
        <v>801.3252</v>
      </c>
      <c r="BO107" s="69">
        <v>686.49509999999998</v>
      </c>
      <c r="BP107" s="69">
        <v>659.65170000000001</v>
      </c>
      <c r="BQ107" s="69">
        <v>630.48849999999993</v>
      </c>
      <c r="BR107" s="69">
        <v>471.74790000000002</v>
      </c>
      <c r="BS107" s="69">
        <v>369.8424</v>
      </c>
      <c r="BT107" s="69">
        <v>216.90130000000002</v>
      </c>
      <c r="BU107" s="69">
        <v>166.85990000000001</v>
      </c>
      <c r="BV107" s="69">
        <v>145.816</v>
      </c>
      <c r="BW107" s="69">
        <v>25.8492</v>
      </c>
      <c r="BX107" s="69">
        <v>155.42660000000001</v>
      </c>
      <c r="BY107" s="69">
        <v>162.22030000000001</v>
      </c>
      <c r="BZ107" s="69">
        <v>330.24010000000004</v>
      </c>
      <c r="CA107" s="69">
        <v>11214.576000000001</v>
      </c>
      <c r="CB107" s="69">
        <v>776.63589999999999</v>
      </c>
      <c r="CC107" s="69">
        <v>895.93990000000008</v>
      </c>
      <c r="CD107" s="69">
        <v>5337.0312999999996</v>
      </c>
      <c r="CE107" s="115">
        <v>449.70980000000003</v>
      </c>
    </row>
    <row r="108" spans="1:83" x14ac:dyDescent="0.25">
      <c r="A108" s="85"/>
      <c r="B108" s="68"/>
      <c r="C108" s="68"/>
      <c r="D108" s="68" t="s">
        <v>53</v>
      </c>
      <c r="E108" s="67" t="s">
        <v>413</v>
      </c>
      <c r="F108" s="69">
        <v>8242.5439999999999</v>
      </c>
      <c r="G108" s="69">
        <v>3965.1680000000006</v>
      </c>
      <c r="H108" s="69">
        <v>62.820799999999998</v>
      </c>
      <c r="I108" s="69">
        <v>61.62</v>
      </c>
      <c r="J108" s="69">
        <v>62.315200000000004</v>
      </c>
      <c r="K108" s="69">
        <v>61.177600000000005</v>
      </c>
      <c r="L108" s="69">
        <v>61.114400000000003</v>
      </c>
      <c r="M108" s="69">
        <v>61.809600000000003</v>
      </c>
      <c r="N108" s="69">
        <v>60.292800000000007</v>
      </c>
      <c r="O108" s="69">
        <v>60.166400000000003</v>
      </c>
      <c r="P108" s="69">
        <v>62.378399999999999</v>
      </c>
      <c r="Q108" s="69">
        <v>62.25200000000001</v>
      </c>
      <c r="R108" s="69">
        <v>58.270400000000002</v>
      </c>
      <c r="S108" s="69">
        <v>59.091999999999999</v>
      </c>
      <c r="T108" s="69">
        <v>58.586400000000005</v>
      </c>
      <c r="U108" s="69">
        <v>61.114400000000003</v>
      </c>
      <c r="V108" s="69">
        <v>61.683200000000006</v>
      </c>
      <c r="W108" s="69">
        <v>65.538399999999996</v>
      </c>
      <c r="X108" s="69">
        <v>66.170400000000001</v>
      </c>
      <c r="Y108" s="69">
        <v>67.308000000000007</v>
      </c>
      <c r="Z108" s="69">
        <v>70.152000000000001</v>
      </c>
      <c r="AA108" s="69">
        <v>67.055199999999999</v>
      </c>
      <c r="AB108" s="69">
        <v>368.77200000000005</v>
      </c>
      <c r="AC108" s="69">
        <v>354.93120000000005</v>
      </c>
      <c r="AD108" s="69">
        <v>339.00480000000005</v>
      </c>
      <c r="AE108" s="69">
        <v>298.55680000000001</v>
      </c>
      <c r="AF108" s="69">
        <v>258.48800000000006</v>
      </c>
      <c r="AG108" s="69">
        <v>218.6088</v>
      </c>
      <c r="AH108" s="69">
        <v>214.88</v>
      </c>
      <c r="AI108" s="69">
        <v>209.88720000000001</v>
      </c>
      <c r="AJ108" s="69">
        <v>150.1</v>
      </c>
      <c r="AK108" s="69">
        <v>114.32880000000002</v>
      </c>
      <c r="AL108" s="69">
        <v>76.787999999999997</v>
      </c>
      <c r="AM108" s="69">
        <v>57.2592</v>
      </c>
      <c r="AN108" s="69">
        <v>52.645600000000002</v>
      </c>
      <c r="AO108" s="69">
        <v>4277.3760000000002</v>
      </c>
      <c r="AP108" s="69">
        <v>58.333600000000004</v>
      </c>
      <c r="AQ108" s="69">
        <v>60.482400000000005</v>
      </c>
      <c r="AR108" s="69">
        <v>59.976800000000004</v>
      </c>
      <c r="AS108" s="69">
        <v>60.924800000000005</v>
      </c>
      <c r="AT108" s="69">
        <v>60.356000000000002</v>
      </c>
      <c r="AU108" s="69">
        <v>59.091999999999999</v>
      </c>
      <c r="AV108" s="69">
        <v>59.5976</v>
      </c>
      <c r="AW108" s="69">
        <v>58.776000000000003</v>
      </c>
      <c r="AX108" s="69">
        <v>55.8688</v>
      </c>
      <c r="AY108" s="69">
        <v>55.363200000000006</v>
      </c>
      <c r="AZ108" s="69">
        <v>58.839199999999998</v>
      </c>
      <c r="BA108" s="69">
        <v>57.2592</v>
      </c>
      <c r="BB108" s="69">
        <v>58.523200000000003</v>
      </c>
      <c r="BC108" s="69">
        <v>58.965600000000002</v>
      </c>
      <c r="BD108" s="69">
        <v>62.6312</v>
      </c>
      <c r="BE108" s="69">
        <v>62.820799999999998</v>
      </c>
      <c r="BF108" s="69">
        <v>66.549599999999998</v>
      </c>
      <c r="BG108" s="69">
        <v>69.140799999999999</v>
      </c>
      <c r="BH108" s="69">
        <v>69.014400000000009</v>
      </c>
      <c r="BI108" s="69">
        <v>74.196799999999996</v>
      </c>
      <c r="BJ108" s="69">
        <v>364.15840000000003</v>
      </c>
      <c r="BK108" s="69">
        <v>385.52</v>
      </c>
      <c r="BL108" s="69">
        <v>373.76480000000004</v>
      </c>
      <c r="BM108" s="69">
        <v>344.69279999999998</v>
      </c>
      <c r="BN108" s="69">
        <v>305.6352</v>
      </c>
      <c r="BO108" s="69">
        <v>261.83760000000001</v>
      </c>
      <c r="BP108" s="69">
        <v>251.59920000000002</v>
      </c>
      <c r="BQ108" s="69">
        <v>240.47600000000003</v>
      </c>
      <c r="BR108" s="69">
        <v>179.93040000000002</v>
      </c>
      <c r="BS108" s="69">
        <v>141.0624</v>
      </c>
      <c r="BT108" s="69">
        <v>82.728800000000007</v>
      </c>
      <c r="BU108" s="69">
        <v>63.642400000000009</v>
      </c>
      <c r="BV108" s="69">
        <v>55.616000000000007</v>
      </c>
      <c r="BW108" s="69">
        <v>9.8592000000000013</v>
      </c>
      <c r="BX108" s="69">
        <v>59.281599999999997</v>
      </c>
      <c r="BY108" s="69">
        <v>61.872800000000005</v>
      </c>
      <c r="BZ108" s="69">
        <v>125.9576</v>
      </c>
      <c r="CA108" s="69">
        <v>4277.3760000000002</v>
      </c>
      <c r="CB108" s="69">
        <v>296.21839999999997</v>
      </c>
      <c r="CC108" s="69">
        <v>341.72239999999999</v>
      </c>
      <c r="CD108" s="69">
        <v>2035.6088</v>
      </c>
      <c r="CE108" s="115">
        <v>171.5248</v>
      </c>
    </row>
    <row r="109" spans="1:83" x14ac:dyDescent="0.25">
      <c r="A109" s="85"/>
      <c r="B109" s="68"/>
      <c r="C109" s="68"/>
      <c r="D109" s="68" t="s">
        <v>53</v>
      </c>
      <c r="E109" s="67" t="s">
        <v>414</v>
      </c>
      <c r="F109" s="69">
        <v>8477.2999999999993</v>
      </c>
      <c r="G109" s="69">
        <v>4078.1</v>
      </c>
      <c r="H109" s="69">
        <v>64.61</v>
      </c>
      <c r="I109" s="69">
        <v>63.375</v>
      </c>
      <c r="J109" s="69">
        <v>64.09</v>
      </c>
      <c r="K109" s="69">
        <v>62.92</v>
      </c>
      <c r="L109" s="69">
        <v>62.854999999999997</v>
      </c>
      <c r="M109" s="69">
        <v>63.57</v>
      </c>
      <c r="N109" s="69">
        <v>62.01</v>
      </c>
      <c r="O109" s="69">
        <v>61.88</v>
      </c>
      <c r="P109" s="69">
        <v>64.155000000000001</v>
      </c>
      <c r="Q109" s="69">
        <v>64.025000000000006</v>
      </c>
      <c r="R109" s="69">
        <v>59.93</v>
      </c>
      <c r="S109" s="69">
        <v>60.774999999999999</v>
      </c>
      <c r="T109" s="69">
        <v>60.255000000000003</v>
      </c>
      <c r="U109" s="69">
        <v>62.854999999999997</v>
      </c>
      <c r="V109" s="69">
        <v>63.44</v>
      </c>
      <c r="W109" s="69">
        <v>67.405000000000001</v>
      </c>
      <c r="X109" s="69">
        <v>68.055000000000007</v>
      </c>
      <c r="Y109" s="69">
        <v>69.224999999999994</v>
      </c>
      <c r="Z109" s="69">
        <v>72.150000000000006</v>
      </c>
      <c r="AA109" s="69">
        <v>68.965000000000003</v>
      </c>
      <c r="AB109" s="69">
        <v>379.27499999999998</v>
      </c>
      <c r="AC109" s="69">
        <v>365.04</v>
      </c>
      <c r="AD109" s="69">
        <v>348.66</v>
      </c>
      <c r="AE109" s="69">
        <v>307.06</v>
      </c>
      <c r="AF109" s="69">
        <v>265.85000000000002</v>
      </c>
      <c r="AG109" s="69">
        <v>224.83500000000001</v>
      </c>
      <c r="AH109" s="69">
        <v>221</v>
      </c>
      <c r="AI109" s="69">
        <v>215.86500000000001</v>
      </c>
      <c r="AJ109" s="69">
        <v>154.375</v>
      </c>
      <c r="AK109" s="69">
        <v>117.58499999999999</v>
      </c>
      <c r="AL109" s="69">
        <v>78.974999999999994</v>
      </c>
      <c r="AM109" s="69">
        <v>58.89</v>
      </c>
      <c r="AN109" s="69">
        <v>54.145000000000003</v>
      </c>
      <c r="AO109" s="69">
        <v>4399.2</v>
      </c>
      <c r="AP109" s="69">
        <v>59.994999999999997</v>
      </c>
      <c r="AQ109" s="69">
        <v>62.204999999999998</v>
      </c>
      <c r="AR109" s="69">
        <v>61.685000000000002</v>
      </c>
      <c r="AS109" s="69">
        <v>62.66</v>
      </c>
      <c r="AT109" s="69">
        <v>62.075000000000003</v>
      </c>
      <c r="AU109" s="69">
        <v>60.774999999999999</v>
      </c>
      <c r="AV109" s="69">
        <v>61.295000000000002</v>
      </c>
      <c r="AW109" s="69">
        <v>60.45</v>
      </c>
      <c r="AX109" s="69">
        <v>57.46</v>
      </c>
      <c r="AY109" s="69">
        <v>56.94</v>
      </c>
      <c r="AZ109" s="69">
        <v>60.515000000000001</v>
      </c>
      <c r="BA109" s="69">
        <v>58.89</v>
      </c>
      <c r="BB109" s="69">
        <v>60.19</v>
      </c>
      <c r="BC109" s="69">
        <v>60.645000000000003</v>
      </c>
      <c r="BD109" s="69">
        <v>64.415000000000006</v>
      </c>
      <c r="BE109" s="69">
        <v>64.61</v>
      </c>
      <c r="BF109" s="69">
        <v>68.444999999999993</v>
      </c>
      <c r="BG109" s="69">
        <v>71.11</v>
      </c>
      <c r="BH109" s="69">
        <v>70.98</v>
      </c>
      <c r="BI109" s="69">
        <v>76.31</v>
      </c>
      <c r="BJ109" s="69">
        <v>374.53</v>
      </c>
      <c r="BK109" s="69">
        <v>396.5</v>
      </c>
      <c r="BL109" s="69">
        <v>384.41</v>
      </c>
      <c r="BM109" s="69">
        <v>354.51</v>
      </c>
      <c r="BN109" s="69">
        <v>314.33999999999997</v>
      </c>
      <c r="BO109" s="69">
        <v>269.29500000000002</v>
      </c>
      <c r="BP109" s="69">
        <v>258.76499999999999</v>
      </c>
      <c r="BQ109" s="69">
        <v>247.32499999999999</v>
      </c>
      <c r="BR109" s="69">
        <v>185.05500000000001</v>
      </c>
      <c r="BS109" s="69">
        <v>145.08000000000001</v>
      </c>
      <c r="BT109" s="69">
        <v>85.084999999999994</v>
      </c>
      <c r="BU109" s="69">
        <v>65.454999999999998</v>
      </c>
      <c r="BV109" s="69">
        <v>57.2</v>
      </c>
      <c r="BW109" s="69">
        <v>10.14</v>
      </c>
      <c r="BX109" s="69">
        <v>60.97</v>
      </c>
      <c r="BY109" s="69">
        <v>63.634999999999998</v>
      </c>
      <c r="BZ109" s="69">
        <v>129.54499999999999</v>
      </c>
      <c r="CA109" s="69">
        <v>4399.2</v>
      </c>
      <c r="CB109" s="69">
        <v>304.65499999999997</v>
      </c>
      <c r="CC109" s="69">
        <v>351.45499999999998</v>
      </c>
      <c r="CD109" s="69">
        <v>2093.585</v>
      </c>
      <c r="CE109" s="115">
        <v>176.41</v>
      </c>
    </row>
    <row r="110" spans="1:83" x14ac:dyDescent="0.25">
      <c r="A110" s="85"/>
      <c r="B110" s="68"/>
      <c r="C110" s="68"/>
      <c r="D110" s="68" t="s">
        <v>53</v>
      </c>
      <c r="E110" s="67" t="s">
        <v>415</v>
      </c>
      <c r="F110" s="69">
        <v>8359.9220000000005</v>
      </c>
      <c r="G110" s="69">
        <v>4021.634</v>
      </c>
      <c r="H110" s="69">
        <v>63.715400000000002</v>
      </c>
      <c r="I110" s="69">
        <v>62.497500000000002</v>
      </c>
      <c r="J110" s="69">
        <v>63.202600000000004</v>
      </c>
      <c r="K110" s="69">
        <v>62.0488</v>
      </c>
      <c r="L110" s="69">
        <v>61.984700000000004</v>
      </c>
      <c r="M110" s="69">
        <v>62.689800000000005</v>
      </c>
      <c r="N110" s="69">
        <v>61.151400000000002</v>
      </c>
      <c r="O110" s="69">
        <v>61.023199999999996</v>
      </c>
      <c r="P110" s="69">
        <v>63.2667</v>
      </c>
      <c r="Q110" s="69">
        <v>63.138500000000001</v>
      </c>
      <c r="R110" s="69">
        <v>59.100200000000001</v>
      </c>
      <c r="S110" s="69">
        <v>59.933500000000002</v>
      </c>
      <c r="T110" s="69">
        <v>59.420699999999997</v>
      </c>
      <c r="U110" s="69">
        <v>61.984700000000004</v>
      </c>
      <c r="V110" s="69">
        <v>62.561599999999999</v>
      </c>
      <c r="W110" s="69">
        <v>66.471699999999998</v>
      </c>
      <c r="X110" s="69">
        <v>67.112700000000004</v>
      </c>
      <c r="Y110" s="69">
        <v>68.266500000000008</v>
      </c>
      <c r="Z110" s="69">
        <v>71.15100000000001</v>
      </c>
      <c r="AA110" s="69">
        <v>68.010100000000008</v>
      </c>
      <c r="AB110" s="69">
        <v>374.02350000000001</v>
      </c>
      <c r="AC110" s="69">
        <v>359.98559999999998</v>
      </c>
      <c r="AD110" s="69">
        <v>343.83240000000001</v>
      </c>
      <c r="AE110" s="69">
        <v>302.80840000000001</v>
      </c>
      <c r="AF110" s="69">
        <v>262.16900000000004</v>
      </c>
      <c r="AG110" s="69">
        <v>221.72189999999998</v>
      </c>
      <c r="AH110" s="69">
        <v>217.94</v>
      </c>
      <c r="AI110" s="69">
        <v>212.87610000000001</v>
      </c>
      <c r="AJ110" s="69">
        <v>152.23750000000001</v>
      </c>
      <c r="AK110" s="69">
        <v>115.9569</v>
      </c>
      <c r="AL110" s="69">
        <v>77.881500000000003</v>
      </c>
      <c r="AM110" s="69">
        <v>58.074600000000004</v>
      </c>
      <c r="AN110" s="69">
        <v>53.395299999999999</v>
      </c>
      <c r="AO110" s="69">
        <v>4338.2879999999996</v>
      </c>
      <c r="AP110" s="69">
        <v>59.164300000000004</v>
      </c>
      <c r="AQ110" s="69">
        <v>61.343699999999998</v>
      </c>
      <c r="AR110" s="69">
        <v>60.8309</v>
      </c>
      <c r="AS110" s="69">
        <v>61.792400000000001</v>
      </c>
      <c r="AT110" s="69">
        <v>61.215499999999999</v>
      </c>
      <c r="AU110" s="69">
        <v>59.933500000000002</v>
      </c>
      <c r="AV110" s="69">
        <v>60.446300000000001</v>
      </c>
      <c r="AW110" s="69">
        <v>59.613</v>
      </c>
      <c r="AX110" s="69">
        <v>56.664400000000008</v>
      </c>
      <c r="AY110" s="69">
        <v>56.151600000000002</v>
      </c>
      <c r="AZ110" s="69">
        <v>59.677100000000003</v>
      </c>
      <c r="BA110" s="69">
        <v>58.074600000000004</v>
      </c>
      <c r="BB110" s="69">
        <v>59.3566</v>
      </c>
      <c r="BC110" s="69">
        <v>59.805299999999995</v>
      </c>
      <c r="BD110" s="69">
        <v>63.523100000000007</v>
      </c>
      <c r="BE110" s="69">
        <v>63.715400000000002</v>
      </c>
      <c r="BF110" s="69">
        <v>67.49730000000001</v>
      </c>
      <c r="BG110" s="69">
        <v>70.125399999999999</v>
      </c>
      <c r="BH110" s="69">
        <v>69.997200000000007</v>
      </c>
      <c r="BI110" s="69">
        <v>75.253399999999999</v>
      </c>
      <c r="BJ110" s="69">
        <v>369.3442</v>
      </c>
      <c r="BK110" s="69">
        <v>391.01</v>
      </c>
      <c r="BL110" s="69">
        <v>379.0874</v>
      </c>
      <c r="BM110" s="69">
        <v>349.60140000000001</v>
      </c>
      <c r="BN110" s="69">
        <v>309.98760000000004</v>
      </c>
      <c r="BO110" s="69">
        <v>265.56630000000001</v>
      </c>
      <c r="BP110" s="69">
        <v>255.18209999999999</v>
      </c>
      <c r="BQ110" s="69">
        <v>243.90049999999999</v>
      </c>
      <c r="BR110" s="69">
        <v>182.49270000000001</v>
      </c>
      <c r="BS110" s="69">
        <v>143.0712</v>
      </c>
      <c r="BT110" s="69">
        <v>83.906900000000007</v>
      </c>
      <c r="BU110" s="69">
        <v>64.548699999999997</v>
      </c>
      <c r="BV110" s="69">
        <v>56.408000000000001</v>
      </c>
      <c r="BW110" s="69">
        <v>9.9996000000000009</v>
      </c>
      <c r="BX110" s="69">
        <v>60.125799999999998</v>
      </c>
      <c r="BY110" s="69">
        <v>62.753900000000002</v>
      </c>
      <c r="BZ110" s="69">
        <v>127.75130000000001</v>
      </c>
      <c r="CA110" s="69">
        <v>4338.2879999999996</v>
      </c>
      <c r="CB110" s="69">
        <v>300.43670000000003</v>
      </c>
      <c r="CC110" s="69">
        <v>346.58870000000002</v>
      </c>
      <c r="CD110" s="69">
        <v>2064.5969</v>
      </c>
      <c r="CE110" s="115">
        <v>173.96740000000003</v>
      </c>
    </row>
    <row r="111" spans="1:83" x14ac:dyDescent="0.25">
      <c r="A111" s="85" t="s">
        <v>52</v>
      </c>
      <c r="B111" s="68" t="s">
        <v>31</v>
      </c>
      <c r="C111" s="68" t="s">
        <v>31</v>
      </c>
      <c r="D111" s="68"/>
      <c r="E111" s="127" t="s">
        <v>416</v>
      </c>
      <c r="F111" s="69">
        <f>SUM(F112:F115)</f>
        <v>49559.6</v>
      </c>
      <c r="G111" s="69">
        <f t="shared" ref="G111:BR111" si="32">SUM(G112:G115)</f>
        <v>23841.200000000001</v>
      </c>
      <c r="H111" s="69">
        <f t="shared" si="32"/>
        <v>377.71999999999997</v>
      </c>
      <c r="I111" s="69">
        <f t="shared" si="32"/>
        <v>370.5</v>
      </c>
      <c r="J111" s="69">
        <f t="shared" si="32"/>
        <v>374.68</v>
      </c>
      <c r="K111" s="69">
        <f t="shared" si="32"/>
        <v>367.84</v>
      </c>
      <c r="L111" s="69">
        <f t="shared" si="32"/>
        <v>367.46000000000004</v>
      </c>
      <c r="M111" s="69">
        <f t="shared" si="32"/>
        <v>371.64</v>
      </c>
      <c r="N111" s="69">
        <f t="shared" si="32"/>
        <v>362.52</v>
      </c>
      <c r="O111" s="69">
        <f t="shared" si="32"/>
        <v>361.76000000000005</v>
      </c>
      <c r="P111" s="69">
        <f t="shared" si="32"/>
        <v>375.06000000000006</v>
      </c>
      <c r="Q111" s="69">
        <f t="shared" si="32"/>
        <v>374.3</v>
      </c>
      <c r="R111" s="69">
        <f t="shared" si="32"/>
        <v>350.36</v>
      </c>
      <c r="S111" s="69">
        <f t="shared" si="32"/>
        <v>355.3</v>
      </c>
      <c r="T111" s="69">
        <f t="shared" si="32"/>
        <v>352.26000000000005</v>
      </c>
      <c r="U111" s="69">
        <f t="shared" si="32"/>
        <v>367.46000000000004</v>
      </c>
      <c r="V111" s="69">
        <f t="shared" si="32"/>
        <v>370.88</v>
      </c>
      <c r="W111" s="69">
        <f t="shared" si="32"/>
        <v>394.06000000000006</v>
      </c>
      <c r="X111" s="69">
        <f t="shared" si="32"/>
        <v>397.86</v>
      </c>
      <c r="Y111" s="69">
        <f t="shared" si="32"/>
        <v>404.7</v>
      </c>
      <c r="Z111" s="69">
        <f t="shared" si="32"/>
        <v>421.79999999999995</v>
      </c>
      <c r="AA111" s="69">
        <f t="shared" si="32"/>
        <v>403.18</v>
      </c>
      <c r="AB111" s="69">
        <f t="shared" si="32"/>
        <v>2217.3000000000002</v>
      </c>
      <c r="AC111" s="69">
        <f t="shared" si="32"/>
        <v>2134.08</v>
      </c>
      <c r="AD111" s="69">
        <f t="shared" si="32"/>
        <v>2038.32</v>
      </c>
      <c r="AE111" s="69">
        <f t="shared" si="32"/>
        <v>1795.1200000000001</v>
      </c>
      <c r="AF111" s="69">
        <f t="shared" si="32"/>
        <v>1554.2</v>
      </c>
      <c r="AG111" s="69">
        <f t="shared" si="32"/>
        <v>1314.42</v>
      </c>
      <c r="AH111" s="69">
        <f t="shared" si="32"/>
        <v>1292</v>
      </c>
      <c r="AI111" s="69">
        <f t="shared" si="32"/>
        <v>1261.9799999999998</v>
      </c>
      <c r="AJ111" s="69">
        <f t="shared" si="32"/>
        <v>902.5</v>
      </c>
      <c r="AK111" s="69">
        <f t="shared" si="32"/>
        <v>687.42000000000007</v>
      </c>
      <c r="AL111" s="69">
        <f t="shared" si="32"/>
        <v>461.70000000000005</v>
      </c>
      <c r="AM111" s="69">
        <f t="shared" si="32"/>
        <v>344.28000000000003</v>
      </c>
      <c r="AN111" s="69">
        <f t="shared" si="32"/>
        <v>316.53999999999996</v>
      </c>
      <c r="AO111" s="69">
        <f t="shared" si="32"/>
        <v>25718.399999999998</v>
      </c>
      <c r="AP111" s="69">
        <f t="shared" si="32"/>
        <v>350.73999999999995</v>
      </c>
      <c r="AQ111" s="69">
        <f t="shared" si="32"/>
        <v>363.66</v>
      </c>
      <c r="AR111" s="69">
        <f t="shared" si="32"/>
        <v>360.62</v>
      </c>
      <c r="AS111" s="69">
        <f t="shared" si="32"/>
        <v>366.32</v>
      </c>
      <c r="AT111" s="69">
        <f t="shared" si="32"/>
        <v>362.90000000000003</v>
      </c>
      <c r="AU111" s="69">
        <f t="shared" si="32"/>
        <v>355.3</v>
      </c>
      <c r="AV111" s="69">
        <f t="shared" si="32"/>
        <v>358.34</v>
      </c>
      <c r="AW111" s="69">
        <f t="shared" si="32"/>
        <v>353.4</v>
      </c>
      <c r="AX111" s="69">
        <f t="shared" si="32"/>
        <v>335.92</v>
      </c>
      <c r="AY111" s="69">
        <f t="shared" si="32"/>
        <v>332.88000000000005</v>
      </c>
      <c r="AZ111" s="69">
        <f t="shared" si="32"/>
        <v>353.78000000000003</v>
      </c>
      <c r="BA111" s="69">
        <f t="shared" si="32"/>
        <v>344.28000000000003</v>
      </c>
      <c r="BB111" s="69">
        <f t="shared" si="32"/>
        <v>351.88000000000005</v>
      </c>
      <c r="BC111" s="69">
        <f t="shared" si="32"/>
        <v>354.53999999999996</v>
      </c>
      <c r="BD111" s="69">
        <f t="shared" si="32"/>
        <v>376.58</v>
      </c>
      <c r="BE111" s="69">
        <f t="shared" si="32"/>
        <v>377.71999999999997</v>
      </c>
      <c r="BF111" s="69">
        <f t="shared" si="32"/>
        <v>400.14</v>
      </c>
      <c r="BG111" s="69">
        <f t="shared" si="32"/>
        <v>415.71999999999997</v>
      </c>
      <c r="BH111" s="69">
        <f t="shared" si="32"/>
        <v>414.96000000000004</v>
      </c>
      <c r="BI111" s="69">
        <f t="shared" si="32"/>
        <v>446.12</v>
      </c>
      <c r="BJ111" s="69">
        <f t="shared" si="32"/>
        <v>2189.56</v>
      </c>
      <c r="BK111" s="69">
        <f t="shared" si="32"/>
        <v>2318</v>
      </c>
      <c r="BL111" s="69">
        <f t="shared" si="32"/>
        <v>2247.3199999999997</v>
      </c>
      <c r="BM111" s="69">
        <f t="shared" si="32"/>
        <v>2072.52</v>
      </c>
      <c r="BN111" s="69">
        <f t="shared" si="32"/>
        <v>1837.68</v>
      </c>
      <c r="BO111" s="69">
        <f t="shared" si="32"/>
        <v>1574.3400000000001</v>
      </c>
      <c r="BP111" s="69">
        <f t="shared" si="32"/>
        <v>1512.78</v>
      </c>
      <c r="BQ111" s="69">
        <f t="shared" si="32"/>
        <v>1445.8999999999999</v>
      </c>
      <c r="BR111" s="69">
        <f t="shared" si="32"/>
        <v>1081.8599999999999</v>
      </c>
      <c r="BS111" s="69">
        <f t="shared" ref="BS111:CE111" si="33">SUM(BS112:BS115)</f>
        <v>848.16</v>
      </c>
      <c r="BT111" s="69">
        <f t="shared" si="33"/>
        <v>497.42</v>
      </c>
      <c r="BU111" s="69">
        <f t="shared" si="33"/>
        <v>382.66</v>
      </c>
      <c r="BV111" s="69">
        <f t="shared" si="33"/>
        <v>334.4</v>
      </c>
      <c r="BW111" s="69">
        <f t="shared" si="33"/>
        <v>59.279999999999994</v>
      </c>
      <c r="BX111" s="69">
        <f t="shared" si="33"/>
        <v>356.43999999999994</v>
      </c>
      <c r="BY111" s="69">
        <f t="shared" si="33"/>
        <v>372.02</v>
      </c>
      <c r="BZ111" s="69">
        <f t="shared" si="33"/>
        <v>757.34</v>
      </c>
      <c r="CA111" s="69">
        <f t="shared" si="33"/>
        <v>25718.399999999998</v>
      </c>
      <c r="CB111" s="69">
        <f t="shared" si="33"/>
        <v>1781.06</v>
      </c>
      <c r="CC111" s="69">
        <f t="shared" si="33"/>
        <v>2054.66</v>
      </c>
      <c r="CD111" s="69">
        <f t="shared" si="33"/>
        <v>12239.420000000002</v>
      </c>
      <c r="CE111" s="115">
        <f t="shared" si="33"/>
        <v>1031.32</v>
      </c>
    </row>
    <row r="112" spans="1:83" x14ac:dyDescent="0.25">
      <c r="A112" s="85"/>
      <c r="B112" s="68"/>
      <c r="C112" s="68"/>
      <c r="D112" s="68" t="s">
        <v>53</v>
      </c>
      <c r="E112" s="66" t="s">
        <v>417</v>
      </c>
      <c r="F112" s="69">
        <v>19563</v>
      </c>
      <c r="G112" s="69">
        <v>9411</v>
      </c>
      <c r="H112" s="69">
        <v>149.1</v>
      </c>
      <c r="I112" s="69">
        <v>146.25</v>
      </c>
      <c r="J112" s="69">
        <v>147.9</v>
      </c>
      <c r="K112" s="69">
        <v>145.19999999999999</v>
      </c>
      <c r="L112" s="69">
        <v>145.05000000000001</v>
      </c>
      <c r="M112" s="69">
        <v>146.69999999999999</v>
      </c>
      <c r="N112" s="69">
        <v>143.1</v>
      </c>
      <c r="O112" s="69">
        <v>142.80000000000001</v>
      </c>
      <c r="P112" s="69">
        <v>148.05000000000001</v>
      </c>
      <c r="Q112" s="69">
        <v>147.75</v>
      </c>
      <c r="R112" s="69">
        <v>138.30000000000001</v>
      </c>
      <c r="S112" s="69">
        <v>140.25</v>
      </c>
      <c r="T112" s="69">
        <v>139.05000000000001</v>
      </c>
      <c r="U112" s="69">
        <v>145.05000000000001</v>
      </c>
      <c r="V112" s="69">
        <v>146.4</v>
      </c>
      <c r="W112" s="69">
        <v>155.55000000000001</v>
      </c>
      <c r="X112" s="69">
        <v>157.05000000000001</v>
      </c>
      <c r="Y112" s="69">
        <v>159.75</v>
      </c>
      <c r="Z112" s="69">
        <v>166.5</v>
      </c>
      <c r="AA112" s="69">
        <v>159.15</v>
      </c>
      <c r="AB112" s="69">
        <v>875.25</v>
      </c>
      <c r="AC112" s="69">
        <v>842.4</v>
      </c>
      <c r="AD112" s="69">
        <v>804.6</v>
      </c>
      <c r="AE112" s="69">
        <v>708.6</v>
      </c>
      <c r="AF112" s="69">
        <v>613.5</v>
      </c>
      <c r="AG112" s="69">
        <v>518.85</v>
      </c>
      <c r="AH112" s="69">
        <v>510</v>
      </c>
      <c r="AI112" s="69">
        <v>498.15</v>
      </c>
      <c r="AJ112" s="69">
        <v>356.25</v>
      </c>
      <c r="AK112" s="69">
        <v>271.35000000000002</v>
      </c>
      <c r="AL112" s="69">
        <v>182.25</v>
      </c>
      <c r="AM112" s="69">
        <v>135.9</v>
      </c>
      <c r="AN112" s="69">
        <v>124.95</v>
      </c>
      <c r="AO112" s="69">
        <v>10152</v>
      </c>
      <c r="AP112" s="69">
        <v>138.44999999999999</v>
      </c>
      <c r="AQ112" s="69">
        <v>143.55000000000001</v>
      </c>
      <c r="AR112" s="69">
        <v>142.35</v>
      </c>
      <c r="AS112" s="69">
        <v>144.6</v>
      </c>
      <c r="AT112" s="69">
        <v>143.25</v>
      </c>
      <c r="AU112" s="69">
        <v>140.25</v>
      </c>
      <c r="AV112" s="69">
        <v>141.44999999999999</v>
      </c>
      <c r="AW112" s="69">
        <v>139.5</v>
      </c>
      <c r="AX112" s="69">
        <v>132.6</v>
      </c>
      <c r="AY112" s="69">
        <v>131.4</v>
      </c>
      <c r="AZ112" s="69">
        <v>139.65</v>
      </c>
      <c r="BA112" s="69">
        <v>135.9</v>
      </c>
      <c r="BB112" s="69">
        <v>138.9</v>
      </c>
      <c r="BC112" s="69">
        <v>139.94999999999999</v>
      </c>
      <c r="BD112" s="69">
        <v>148.65</v>
      </c>
      <c r="BE112" s="69">
        <v>149.1</v>
      </c>
      <c r="BF112" s="69">
        <v>157.94999999999999</v>
      </c>
      <c r="BG112" s="69">
        <v>164.1</v>
      </c>
      <c r="BH112" s="69">
        <v>163.80000000000001</v>
      </c>
      <c r="BI112" s="69">
        <v>176.1</v>
      </c>
      <c r="BJ112" s="69">
        <v>864.3</v>
      </c>
      <c r="BK112" s="69">
        <v>915</v>
      </c>
      <c r="BL112" s="69">
        <v>887.1</v>
      </c>
      <c r="BM112" s="69">
        <v>818.1</v>
      </c>
      <c r="BN112" s="69">
        <v>725.4</v>
      </c>
      <c r="BO112" s="69">
        <v>621.45000000000005</v>
      </c>
      <c r="BP112" s="69">
        <v>597.15</v>
      </c>
      <c r="BQ112" s="69">
        <v>570.75</v>
      </c>
      <c r="BR112" s="69">
        <v>427.05</v>
      </c>
      <c r="BS112" s="69">
        <v>334.8</v>
      </c>
      <c r="BT112" s="69">
        <v>196.35</v>
      </c>
      <c r="BU112" s="69">
        <v>151.05000000000001</v>
      </c>
      <c r="BV112" s="69">
        <v>132</v>
      </c>
      <c r="BW112" s="69">
        <v>23.4</v>
      </c>
      <c r="BX112" s="69">
        <v>140.69999999999999</v>
      </c>
      <c r="BY112" s="69">
        <v>146.85</v>
      </c>
      <c r="BZ112" s="69">
        <v>298.95</v>
      </c>
      <c r="CA112" s="69">
        <v>10152</v>
      </c>
      <c r="CB112" s="69">
        <v>703.05</v>
      </c>
      <c r="CC112" s="69">
        <v>811.05</v>
      </c>
      <c r="CD112" s="69">
        <v>4831.3500000000004</v>
      </c>
      <c r="CE112" s="115">
        <v>407.1</v>
      </c>
    </row>
    <row r="113" spans="1:83" x14ac:dyDescent="0.25">
      <c r="A113" s="85"/>
      <c r="B113" s="68"/>
      <c r="C113" s="68"/>
      <c r="D113" s="68" t="s">
        <v>53</v>
      </c>
      <c r="E113" s="66" t="s">
        <v>418</v>
      </c>
      <c r="F113" s="69">
        <v>15650.4</v>
      </c>
      <c r="G113" s="69">
        <v>7528.8</v>
      </c>
      <c r="H113" s="69">
        <v>119.28</v>
      </c>
      <c r="I113" s="69">
        <v>117</v>
      </c>
      <c r="J113" s="69">
        <v>118.32</v>
      </c>
      <c r="K113" s="69">
        <v>116.16</v>
      </c>
      <c r="L113" s="69">
        <v>116.04</v>
      </c>
      <c r="M113" s="69">
        <v>117.36</v>
      </c>
      <c r="N113" s="69">
        <v>114.48</v>
      </c>
      <c r="O113" s="69">
        <v>114.24</v>
      </c>
      <c r="P113" s="69">
        <v>118.44</v>
      </c>
      <c r="Q113" s="69">
        <v>118.2</v>
      </c>
      <c r="R113" s="69">
        <v>110.64</v>
      </c>
      <c r="S113" s="69">
        <v>112.2</v>
      </c>
      <c r="T113" s="69">
        <v>111.24</v>
      </c>
      <c r="U113" s="69">
        <v>116.04</v>
      </c>
      <c r="V113" s="69">
        <v>117.12</v>
      </c>
      <c r="W113" s="69">
        <v>124.44</v>
      </c>
      <c r="X113" s="69">
        <v>125.64</v>
      </c>
      <c r="Y113" s="69">
        <v>127.8</v>
      </c>
      <c r="Z113" s="69">
        <v>133.19999999999999</v>
      </c>
      <c r="AA113" s="69">
        <v>127.32</v>
      </c>
      <c r="AB113" s="69">
        <v>700.2</v>
      </c>
      <c r="AC113" s="69">
        <v>673.92</v>
      </c>
      <c r="AD113" s="69">
        <v>643.67999999999995</v>
      </c>
      <c r="AE113" s="69">
        <v>566.88</v>
      </c>
      <c r="AF113" s="69">
        <v>490.8</v>
      </c>
      <c r="AG113" s="69">
        <v>415.08</v>
      </c>
      <c r="AH113" s="69">
        <v>408</v>
      </c>
      <c r="AI113" s="69">
        <v>398.52</v>
      </c>
      <c r="AJ113" s="69">
        <v>285</v>
      </c>
      <c r="AK113" s="69">
        <v>217.08</v>
      </c>
      <c r="AL113" s="69">
        <v>145.80000000000001</v>
      </c>
      <c r="AM113" s="69">
        <v>108.72</v>
      </c>
      <c r="AN113" s="69">
        <v>99.96</v>
      </c>
      <c r="AO113" s="69">
        <v>8121.6</v>
      </c>
      <c r="AP113" s="69">
        <v>110.76</v>
      </c>
      <c r="AQ113" s="69">
        <v>114.84</v>
      </c>
      <c r="AR113" s="69">
        <v>113.88</v>
      </c>
      <c r="AS113" s="69">
        <v>115.68</v>
      </c>
      <c r="AT113" s="69">
        <v>114.6</v>
      </c>
      <c r="AU113" s="69">
        <v>112.2</v>
      </c>
      <c r="AV113" s="69">
        <v>113.16</v>
      </c>
      <c r="AW113" s="69">
        <v>111.6</v>
      </c>
      <c r="AX113" s="69">
        <v>106.08</v>
      </c>
      <c r="AY113" s="69">
        <v>105.12</v>
      </c>
      <c r="AZ113" s="69">
        <v>111.72</v>
      </c>
      <c r="BA113" s="69">
        <v>108.72</v>
      </c>
      <c r="BB113" s="69">
        <v>111.12</v>
      </c>
      <c r="BC113" s="69">
        <v>111.96</v>
      </c>
      <c r="BD113" s="69">
        <v>118.92</v>
      </c>
      <c r="BE113" s="69">
        <v>119.28</v>
      </c>
      <c r="BF113" s="69">
        <v>126.36</v>
      </c>
      <c r="BG113" s="69">
        <v>131.28</v>
      </c>
      <c r="BH113" s="69">
        <v>131.04</v>
      </c>
      <c r="BI113" s="69">
        <v>140.88</v>
      </c>
      <c r="BJ113" s="69">
        <v>691.44</v>
      </c>
      <c r="BK113" s="69">
        <v>732</v>
      </c>
      <c r="BL113" s="69">
        <v>709.68</v>
      </c>
      <c r="BM113" s="69">
        <v>654.48</v>
      </c>
      <c r="BN113" s="69">
        <v>580.32000000000005</v>
      </c>
      <c r="BO113" s="69">
        <v>497.16</v>
      </c>
      <c r="BP113" s="69">
        <v>477.72</v>
      </c>
      <c r="BQ113" s="69">
        <v>456.6</v>
      </c>
      <c r="BR113" s="69">
        <v>341.64</v>
      </c>
      <c r="BS113" s="69">
        <v>267.83999999999997</v>
      </c>
      <c r="BT113" s="69">
        <v>157.08000000000001</v>
      </c>
      <c r="BU113" s="69">
        <v>120.84</v>
      </c>
      <c r="BV113" s="69">
        <v>105.6</v>
      </c>
      <c r="BW113" s="69">
        <v>18.72</v>
      </c>
      <c r="BX113" s="69">
        <v>112.56</v>
      </c>
      <c r="BY113" s="69">
        <v>117.48</v>
      </c>
      <c r="BZ113" s="69">
        <v>239.16</v>
      </c>
      <c r="CA113" s="69">
        <v>8121.6</v>
      </c>
      <c r="CB113" s="69">
        <v>562.44000000000005</v>
      </c>
      <c r="CC113" s="69">
        <v>648.84</v>
      </c>
      <c r="CD113" s="69">
        <v>3865.08</v>
      </c>
      <c r="CE113" s="115">
        <v>325.68</v>
      </c>
    </row>
    <row r="114" spans="1:83" x14ac:dyDescent="0.25">
      <c r="A114" s="85"/>
      <c r="B114" s="68"/>
      <c r="C114" s="68"/>
      <c r="D114" s="68" t="s">
        <v>53</v>
      </c>
      <c r="E114" s="66" t="s">
        <v>419</v>
      </c>
      <c r="F114" s="69">
        <v>7825.2</v>
      </c>
      <c r="G114" s="69">
        <v>3764.4</v>
      </c>
      <c r="H114" s="69">
        <v>59.64</v>
      </c>
      <c r="I114" s="69">
        <v>58.5</v>
      </c>
      <c r="J114" s="69">
        <v>59.16</v>
      </c>
      <c r="K114" s="69">
        <v>58.08</v>
      </c>
      <c r="L114" s="69">
        <v>58.02</v>
      </c>
      <c r="M114" s="69">
        <v>58.68</v>
      </c>
      <c r="N114" s="69">
        <v>57.24</v>
      </c>
      <c r="O114" s="69">
        <v>57.12</v>
      </c>
      <c r="P114" s="69">
        <v>59.22</v>
      </c>
      <c r="Q114" s="69">
        <v>59.1</v>
      </c>
      <c r="R114" s="69">
        <v>55.32</v>
      </c>
      <c r="S114" s="69">
        <v>56.1</v>
      </c>
      <c r="T114" s="69">
        <v>55.62</v>
      </c>
      <c r="U114" s="69">
        <v>58.02</v>
      </c>
      <c r="V114" s="69">
        <v>58.56</v>
      </c>
      <c r="W114" s="69">
        <v>62.22</v>
      </c>
      <c r="X114" s="69">
        <v>62.82</v>
      </c>
      <c r="Y114" s="69">
        <v>63.9</v>
      </c>
      <c r="Z114" s="69">
        <v>66.599999999999994</v>
      </c>
      <c r="AA114" s="69">
        <v>63.66</v>
      </c>
      <c r="AB114" s="69">
        <v>350.1</v>
      </c>
      <c r="AC114" s="69">
        <v>336.96</v>
      </c>
      <c r="AD114" s="69">
        <v>321.83999999999997</v>
      </c>
      <c r="AE114" s="69">
        <v>283.44</v>
      </c>
      <c r="AF114" s="69">
        <v>245.4</v>
      </c>
      <c r="AG114" s="69">
        <v>207.54</v>
      </c>
      <c r="AH114" s="69">
        <v>204</v>
      </c>
      <c r="AI114" s="69">
        <v>199.26</v>
      </c>
      <c r="AJ114" s="69">
        <v>142.5</v>
      </c>
      <c r="AK114" s="69">
        <v>108.54</v>
      </c>
      <c r="AL114" s="69">
        <v>72.900000000000006</v>
      </c>
      <c r="AM114" s="69">
        <v>54.36</v>
      </c>
      <c r="AN114" s="69">
        <v>49.98</v>
      </c>
      <c r="AO114" s="69">
        <v>4060.8</v>
      </c>
      <c r="AP114" s="69">
        <v>55.38</v>
      </c>
      <c r="AQ114" s="69">
        <v>57.42</v>
      </c>
      <c r="AR114" s="69">
        <v>56.94</v>
      </c>
      <c r="AS114" s="69">
        <v>57.84</v>
      </c>
      <c r="AT114" s="69">
        <v>57.3</v>
      </c>
      <c r="AU114" s="69">
        <v>56.1</v>
      </c>
      <c r="AV114" s="69">
        <v>56.58</v>
      </c>
      <c r="AW114" s="69">
        <v>55.8</v>
      </c>
      <c r="AX114" s="69">
        <v>53.04</v>
      </c>
      <c r="AY114" s="69">
        <v>52.56</v>
      </c>
      <c r="AZ114" s="69">
        <v>55.86</v>
      </c>
      <c r="BA114" s="69">
        <v>54.36</v>
      </c>
      <c r="BB114" s="69">
        <v>55.56</v>
      </c>
      <c r="BC114" s="69">
        <v>55.98</v>
      </c>
      <c r="BD114" s="69">
        <v>59.46</v>
      </c>
      <c r="BE114" s="69">
        <v>59.64</v>
      </c>
      <c r="BF114" s="69">
        <v>63.18</v>
      </c>
      <c r="BG114" s="69">
        <v>65.64</v>
      </c>
      <c r="BH114" s="69">
        <v>65.52</v>
      </c>
      <c r="BI114" s="69">
        <v>70.44</v>
      </c>
      <c r="BJ114" s="69">
        <v>345.72</v>
      </c>
      <c r="BK114" s="69">
        <v>366</v>
      </c>
      <c r="BL114" s="69">
        <v>354.84</v>
      </c>
      <c r="BM114" s="69">
        <v>327.24</v>
      </c>
      <c r="BN114" s="69">
        <v>290.16000000000003</v>
      </c>
      <c r="BO114" s="69">
        <v>248.58</v>
      </c>
      <c r="BP114" s="69">
        <v>238.86</v>
      </c>
      <c r="BQ114" s="69">
        <v>228.3</v>
      </c>
      <c r="BR114" s="69">
        <v>170.82</v>
      </c>
      <c r="BS114" s="69">
        <v>133.91999999999999</v>
      </c>
      <c r="BT114" s="69">
        <v>78.540000000000006</v>
      </c>
      <c r="BU114" s="69">
        <v>60.42</v>
      </c>
      <c r="BV114" s="69">
        <v>52.8</v>
      </c>
      <c r="BW114" s="69">
        <v>9.36</v>
      </c>
      <c r="BX114" s="69">
        <v>56.28</v>
      </c>
      <c r="BY114" s="69">
        <v>58.74</v>
      </c>
      <c r="BZ114" s="69">
        <v>119.58</v>
      </c>
      <c r="CA114" s="69">
        <v>4060.8</v>
      </c>
      <c r="CB114" s="69">
        <v>281.22000000000003</v>
      </c>
      <c r="CC114" s="69">
        <v>324.42</v>
      </c>
      <c r="CD114" s="69">
        <v>1932.54</v>
      </c>
      <c r="CE114" s="115">
        <v>162.84</v>
      </c>
    </row>
    <row r="115" spans="1:83" x14ac:dyDescent="0.25">
      <c r="A115" s="85"/>
      <c r="B115" s="68"/>
      <c r="C115" s="68"/>
      <c r="D115" s="68" t="s">
        <v>53</v>
      </c>
      <c r="E115" s="66" t="s">
        <v>420</v>
      </c>
      <c r="F115" s="69">
        <v>6521</v>
      </c>
      <c r="G115" s="69">
        <v>3137</v>
      </c>
      <c r="H115" s="69">
        <v>49.7</v>
      </c>
      <c r="I115" s="69">
        <v>48.75</v>
      </c>
      <c r="J115" s="69">
        <v>49.3</v>
      </c>
      <c r="K115" s="69">
        <v>48.4</v>
      </c>
      <c r="L115" s="69">
        <v>48.35</v>
      </c>
      <c r="M115" s="69">
        <v>48.9</v>
      </c>
      <c r="N115" s="69">
        <v>47.7</v>
      </c>
      <c r="O115" s="69">
        <v>47.6</v>
      </c>
      <c r="P115" s="69">
        <v>49.35</v>
      </c>
      <c r="Q115" s="69">
        <v>49.25</v>
      </c>
      <c r="R115" s="69">
        <v>46.1</v>
      </c>
      <c r="S115" s="69">
        <v>46.75</v>
      </c>
      <c r="T115" s="69">
        <v>46.35</v>
      </c>
      <c r="U115" s="69">
        <v>48.35</v>
      </c>
      <c r="V115" s="69">
        <v>48.8</v>
      </c>
      <c r="W115" s="69">
        <v>51.85</v>
      </c>
      <c r="X115" s="69">
        <v>52.35</v>
      </c>
      <c r="Y115" s="69">
        <v>53.25</v>
      </c>
      <c r="Z115" s="69">
        <v>55.5</v>
      </c>
      <c r="AA115" s="69">
        <v>53.05</v>
      </c>
      <c r="AB115" s="69">
        <v>291.75</v>
      </c>
      <c r="AC115" s="69">
        <v>280.8</v>
      </c>
      <c r="AD115" s="69">
        <v>268.2</v>
      </c>
      <c r="AE115" s="69">
        <v>236.2</v>
      </c>
      <c r="AF115" s="69">
        <v>204.5</v>
      </c>
      <c r="AG115" s="69">
        <v>172.95</v>
      </c>
      <c r="AH115" s="69">
        <v>170</v>
      </c>
      <c r="AI115" s="69">
        <v>166.05</v>
      </c>
      <c r="AJ115" s="69">
        <v>118.75</v>
      </c>
      <c r="AK115" s="69">
        <v>90.45</v>
      </c>
      <c r="AL115" s="69">
        <v>60.75</v>
      </c>
      <c r="AM115" s="69">
        <v>45.3</v>
      </c>
      <c r="AN115" s="69">
        <v>41.65</v>
      </c>
      <c r="AO115" s="69">
        <v>3384</v>
      </c>
      <c r="AP115" s="69">
        <v>46.15</v>
      </c>
      <c r="AQ115" s="69">
        <v>47.85</v>
      </c>
      <c r="AR115" s="69">
        <v>47.45</v>
      </c>
      <c r="AS115" s="69">
        <v>48.2</v>
      </c>
      <c r="AT115" s="69">
        <v>47.75</v>
      </c>
      <c r="AU115" s="69">
        <v>46.75</v>
      </c>
      <c r="AV115" s="69">
        <v>47.15</v>
      </c>
      <c r="AW115" s="69">
        <v>46.5</v>
      </c>
      <c r="AX115" s="69">
        <v>44.2</v>
      </c>
      <c r="AY115" s="69">
        <v>43.8</v>
      </c>
      <c r="AZ115" s="69">
        <v>46.55</v>
      </c>
      <c r="BA115" s="69">
        <v>45.3</v>
      </c>
      <c r="BB115" s="69">
        <v>46.3</v>
      </c>
      <c r="BC115" s="69">
        <v>46.65</v>
      </c>
      <c r="BD115" s="69">
        <v>49.55</v>
      </c>
      <c r="BE115" s="69">
        <v>49.7</v>
      </c>
      <c r="BF115" s="69">
        <v>52.65</v>
      </c>
      <c r="BG115" s="69">
        <v>54.7</v>
      </c>
      <c r="BH115" s="69">
        <v>54.6</v>
      </c>
      <c r="BI115" s="69">
        <v>58.7</v>
      </c>
      <c r="BJ115" s="69">
        <v>288.10000000000002</v>
      </c>
      <c r="BK115" s="69">
        <v>305</v>
      </c>
      <c r="BL115" s="69">
        <v>295.7</v>
      </c>
      <c r="BM115" s="69">
        <v>272.7</v>
      </c>
      <c r="BN115" s="69">
        <v>241.8</v>
      </c>
      <c r="BO115" s="69">
        <v>207.15</v>
      </c>
      <c r="BP115" s="69">
        <v>199.05</v>
      </c>
      <c r="BQ115" s="69">
        <v>190.25</v>
      </c>
      <c r="BR115" s="69">
        <v>142.35</v>
      </c>
      <c r="BS115" s="69">
        <v>111.6</v>
      </c>
      <c r="BT115" s="69">
        <v>65.45</v>
      </c>
      <c r="BU115" s="69">
        <v>50.35</v>
      </c>
      <c r="BV115" s="69">
        <v>44</v>
      </c>
      <c r="BW115" s="69">
        <v>7.8</v>
      </c>
      <c r="BX115" s="69">
        <v>46.9</v>
      </c>
      <c r="BY115" s="69">
        <v>48.95</v>
      </c>
      <c r="BZ115" s="69">
        <v>99.65</v>
      </c>
      <c r="CA115" s="69">
        <v>3384</v>
      </c>
      <c r="CB115" s="69">
        <v>234.35</v>
      </c>
      <c r="CC115" s="69">
        <v>270.35000000000002</v>
      </c>
      <c r="CD115" s="69">
        <v>1610.45</v>
      </c>
      <c r="CE115" s="115">
        <v>135.69999999999999</v>
      </c>
    </row>
    <row r="116" spans="1:83" x14ac:dyDescent="0.25">
      <c r="A116" s="85" t="s">
        <v>505</v>
      </c>
      <c r="B116" s="68" t="s">
        <v>31</v>
      </c>
      <c r="C116" s="68" t="s">
        <v>31</v>
      </c>
      <c r="D116" s="68"/>
      <c r="E116" s="127" t="s">
        <v>421</v>
      </c>
      <c r="F116" s="69">
        <f>SUM(F117:F121)</f>
        <v>34170.04</v>
      </c>
      <c r="G116" s="69">
        <f t="shared" ref="G116:BR116" si="34">SUM(G117:G121)</f>
        <v>16437.88</v>
      </c>
      <c r="H116" s="69">
        <f t="shared" si="34"/>
        <v>260.428</v>
      </c>
      <c r="I116" s="69">
        <f t="shared" si="34"/>
        <v>255.45</v>
      </c>
      <c r="J116" s="69">
        <f t="shared" si="34"/>
        <v>258.33199999999999</v>
      </c>
      <c r="K116" s="69">
        <f t="shared" si="34"/>
        <v>253.61599999999999</v>
      </c>
      <c r="L116" s="69">
        <f t="shared" si="34"/>
        <v>253.35400000000001</v>
      </c>
      <c r="M116" s="69">
        <f t="shared" si="34"/>
        <v>256.23599999999999</v>
      </c>
      <c r="N116" s="69">
        <f t="shared" si="34"/>
        <v>249.94800000000004</v>
      </c>
      <c r="O116" s="69">
        <f t="shared" si="34"/>
        <v>249.42400000000001</v>
      </c>
      <c r="P116" s="69">
        <f t="shared" si="34"/>
        <v>258.59399999999999</v>
      </c>
      <c r="Q116" s="69">
        <f t="shared" si="34"/>
        <v>258.07</v>
      </c>
      <c r="R116" s="69">
        <f t="shared" si="34"/>
        <v>241.56400000000002</v>
      </c>
      <c r="S116" s="69">
        <f t="shared" si="34"/>
        <v>244.97</v>
      </c>
      <c r="T116" s="69">
        <f t="shared" si="34"/>
        <v>242.874</v>
      </c>
      <c r="U116" s="69">
        <f t="shared" si="34"/>
        <v>253.35400000000001</v>
      </c>
      <c r="V116" s="69">
        <f t="shared" si="34"/>
        <v>255.71200000000002</v>
      </c>
      <c r="W116" s="69">
        <f t="shared" si="34"/>
        <v>271.69400000000002</v>
      </c>
      <c r="X116" s="69">
        <f t="shared" si="34"/>
        <v>274.31400000000002</v>
      </c>
      <c r="Y116" s="69">
        <f t="shared" si="34"/>
        <v>279.02999999999997</v>
      </c>
      <c r="Z116" s="69">
        <f t="shared" si="34"/>
        <v>290.82</v>
      </c>
      <c r="AA116" s="69">
        <f t="shared" si="34"/>
        <v>277.98200000000003</v>
      </c>
      <c r="AB116" s="69">
        <f t="shared" si="34"/>
        <v>1528.77</v>
      </c>
      <c r="AC116" s="69">
        <f t="shared" si="34"/>
        <v>1471.3919999999998</v>
      </c>
      <c r="AD116" s="69">
        <f t="shared" si="34"/>
        <v>1405.3680000000002</v>
      </c>
      <c r="AE116" s="69">
        <f t="shared" si="34"/>
        <v>1237.6879999999999</v>
      </c>
      <c r="AF116" s="69">
        <f t="shared" si="34"/>
        <v>1071.5800000000002</v>
      </c>
      <c r="AG116" s="69">
        <f t="shared" si="34"/>
        <v>906.25799999999981</v>
      </c>
      <c r="AH116" s="69">
        <f t="shared" si="34"/>
        <v>890.8</v>
      </c>
      <c r="AI116" s="69">
        <f t="shared" si="34"/>
        <v>870.10199999999998</v>
      </c>
      <c r="AJ116" s="69">
        <f t="shared" si="34"/>
        <v>622.25</v>
      </c>
      <c r="AK116" s="69">
        <f t="shared" si="34"/>
        <v>473.95800000000003</v>
      </c>
      <c r="AL116" s="69">
        <f t="shared" si="34"/>
        <v>318.33</v>
      </c>
      <c r="AM116" s="69">
        <f t="shared" si="34"/>
        <v>237.37200000000001</v>
      </c>
      <c r="AN116" s="69">
        <f t="shared" si="34"/>
        <v>218.24600000000001</v>
      </c>
      <c r="AO116" s="69">
        <f t="shared" si="34"/>
        <v>17732.16</v>
      </c>
      <c r="AP116" s="69">
        <f t="shared" si="34"/>
        <v>241.82600000000002</v>
      </c>
      <c r="AQ116" s="69">
        <f t="shared" si="34"/>
        <v>250.73400000000001</v>
      </c>
      <c r="AR116" s="69">
        <f t="shared" si="34"/>
        <v>248.63800000000001</v>
      </c>
      <c r="AS116" s="69">
        <f t="shared" si="34"/>
        <v>252.56800000000001</v>
      </c>
      <c r="AT116" s="69">
        <f t="shared" si="34"/>
        <v>250.20999999999998</v>
      </c>
      <c r="AU116" s="69">
        <f t="shared" si="34"/>
        <v>244.97</v>
      </c>
      <c r="AV116" s="69">
        <f t="shared" si="34"/>
        <v>247.066</v>
      </c>
      <c r="AW116" s="69">
        <f t="shared" si="34"/>
        <v>243.66000000000003</v>
      </c>
      <c r="AX116" s="69">
        <f t="shared" si="34"/>
        <v>231.608</v>
      </c>
      <c r="AY116" s="69">
        <f t="shared" si="34"/>
        <v>229.51199999999997</v>
      </c>
      <c r="AZ116" s="69">
        <f t="shared" si="34"/>
        <v>243.922</v>
      </c>
      <c r="BA116" s="69">
        <f t="shared" si="34"/>
        <v>237.37200000000001</v>
      </c>
      <c r="BB116" s="69">
        <f t="shared" si="34"/>
        <v>242.61199999999999</v>
      </c>
      <c r="BC116" s="69">
        <f t="shared" si="34"/>
        <v>244.446</v>
      </c>
      <c r="BD116" s="69">
        <f t="shared" si="34"/>
        <v>259.642</v>
      </c>
      <c r="BE116" s="69">
        <f t="shared" si="34"/>
        <v>260.428</v>
      </c>
      <c r="BF116" s="69">
        <f t="shared" si="34"/>
        <v>275.88599999999997</v>
      </c>
      <c r="BG116" s="69">
        <f t="shared" si="34"/>
        <v>286.62800000000004</v>
      </c>
      <c r="BH116" s="69">
        <f t="shared" si="34"/>
        <v>286.10400000000004</v>
      </c>
      <c r="BI116" s="69">
        <f t="shared" si="34"/>
        <v>307.58799999999997</v>
      </c>
      <c r="BJ116" s="69">
        <f t="shared" si="34"/>
        <v>1509.6440000000002</v>
      </c>
      <c r="BK116" s="69">
        <f t="shared" si="34"/>
        <v>1598.2</v>
      </c>
      <c r="BL116" s="69">
        <f t="shared" si="34"/>
        <v>1549.4680000000001</v>
      </c>
      <c r="BM116" s="69">
        <f t="shared" si="34"/>
        <v>1428.9479999999999</v>
      </c>
      <c r="BN116" s="69">
        <f t="shared" si="34"/>
        <v>1267.0319999999999</v>
      </c>
      <c r="BO116" s="69">
        <f t="shared" si="34"/>
        <v>1085.4659999999999</v>
      </c>
      <c r="BP116" s="69">
        <f t="shared" si="34"/>
        <v>1043.0219999999999</v>
      </c>
      <c r="BQ116" s="69">
        <f t="shared" si="34"/>
        <v>996.91000000000008</v>
      </c>
      <c r="BR116" s="69">
        <f t="shared" si="34"/>
        <v>745.91399999999999</v>
      </c>
      <c r="BS116" s="69">
        <f t="shared" ref="BS116:CE116" si="35">SUM(BS117:BS121)</f>
        <v>584.78399999999999</v>
      </c>
      <c r="BT116" s="69">
        <f t="shared" si="35"/>
        <v>342.95800000000003</v>
      </c>
      <c r="BU116" s="69">
        <f t="shared" si="35"/>
        <v>263.834</v>
      </c>
      <c r="BV116" s="69">
        <f t="shared" si="35"/>
        <v>230.56000000000003</v>
      </c>
      <c r="BW116" s="69">
        <f t="shared" si="35"/>
        <v>40.872000000000007</v>
      </c>
      <c r="BX116" s="69">
        <f t="shared" si="35"/>
        <v>245.75599999999997</v>
      </c>
      <c r="BY116" s="69">
        <f t="shared" si="35"/>
        <v>256.49800000000005</v>
      </c>
      <c r="BZ116" s="69">
        <f t="shared" si="35"/>
        <v>522.16599999999994</v>
      </c>
      <c r="CA116" s="69">
        <f t="shared" si="35"/>
        <v>17732.16</v>
      </c>
      <c r="CB116" s="69">
        <f t="shared" si="35"/>
        <v>1227.9940000000001</v>
      </c>
      <c r="CC116" s="69">
        <f t="shared" si="35"/>
        <v>1416.634</v>
      </c>
      <c r="CD116" s="69">
        <f t="shared" si="35"/>
        <v>8438.7579999999998</v>
      </c>
      <c r="CE116" s="115">
        <f t="shared" si="35"/>
        <v>711.06799999999998</v>
      </c>
    </row>
    <row r="117" spans="1:83" x14ac:dyDescent="0.25">
      <c r="A117" s="85"/>
      <c r="B117" s="68"/>
      <c r="C117" s="68"/>
      <c r="D117" s="68" t="s">
        <v>53</v>
      </c>
      <c r="E117" s="66" t="s">
        <v>422</v>
      </c>
      <c r="F117" s="69">
        <v>13042</v>
      </c>
      <c r="G117" s="69">
        <v>6274</v>
      </c>
      <c r="H117" s="69">
        <v>99.4</v>
      </c>
      <c r="I117" s="69">
        <v>97.5</v>
      </c>
      <c r="J117" s="69">
        <v>98.6</v>
      </c>
      <c r="K117" s="69">
        <v>96.8</v>
      </c>
      <c r="L117" s="69">
        <v>96.7</v>
      </c>
      <c r="M117" s="69">
        <v>97.8</v>
      </c>
      <c r="N117" s="69">
        <v>95.4</v>
      </c>
      <c r="O117" s="69">
        <v>95.2</v>
      </c>
      <c r="P117" s="69">
        <v>98.7</v>
      </c>
      <c r="Q117" s="69">
        <v>98.5</v>
      </c>
      <c r="R117" s="69">
        <v>92.2</v>
      </c>
      <c r="S117" s="69">
        <v>93.5</v>
      </c>
      <c r="T117" s="69">
        <v>92.7</v>
      </c>
      <c r="U117" s="69">
        <v>96.7</v>
      </c>
      <c r="V117" s="69">
        <v>97.6</v>
      </c>
      <c r="W117" s="69">
        <v>103.7</v>
      </c>
      <c r="X117" s="69">
        <v>104.7</v>
      </c>
      <c r="Y117" s="69">
        <v>106.5</v>
      </c>
      <c r="Z117" s="69">
        <v>111</v>
      </c>
      <c r="AA117" s="69">
        <v>106.1</v>
      </c>
      <c r="AB117" s="69">
        <v>583.5</v>
      </c>
      <c r="AC117" s="69">
        <v>561.6</v>
      </c>
      <c r="AD117" s="69">
        <v>536.4</v>
      </c>
      <c r="AE117" s="69">
        <v>472.4</v>
      </c>
      <c r="AF117" s="69">
        <v>409</v>
      </c>
      <c r="AG117" s="69">
        <v>345.9</v>
      </c>
      <c r="AH117" s="69">
        <v>340</v>
      </c>
      <c r="AI117" s="69">
        <v>332.1</v>
      </c>
      <c r="AJ117" s="69">
        <v>237.5</v>
      </c>
      <c r="AK117" s="69">
        <v>180.9</v>
      </c>
      <c r="AL117" s="69">
        <v>121.5</v>
      </c>
      <c r="AM117" s="69">
        <v>90.6</v>
      </c>
      <c r="AN117" s="69">
        <v>83.3</v>
      </c>
      <c r="AO117" s="69">
        <v>6768</v>
      </c>
      <c r="AP117" s="69">
        <v>92.3</v>
      </c>
      <c r="AQ117" s="69">
        <v>95.7</v>
      </c>
      <c r="AR117" s="69">
        <v>94.9</v>
      </c>
      <c r="AS117" s="69">
        <v>96.4</v>
      </c>
      <c r="AT117" s="69">
        <v>95.5</v>
      </c>
      <c r="AU117" s="69">
        <v>93.5</v>
      </c>
      <c r="AV117" s="69">
        <v>94.3</v>
      </c>
      <c r="AW117" s="69">
        <v>93</v>
      </c>
      <c r="AX117" s="69">
        <v>88.4</v>
      </c>
      <c r="AY117" s="69">
        <v>87.6</v>
      </c>
      <c r="AZ117" s="69">
        <v>93.1</v>
      </c>
      <c r="BA117" s="69">
        <v>90.6</v>
      </c>
      <c r="BB117" s="69">
        <v>92.6</v>
      </c>
      <c r="BC117" s="69">
        <v>93.3</v>
      </c>
      <c r="BD117" s="69">
        <v>99.1</v>
      </c>
      <c r="BE117" s="69">
        <v>99.4</v>
      </c>
      <c r="BF117" s="69">
        <v>105.3</v>
      </c>
      <c r="BG117" s="69">
        <v>109.4</v>
      </c>
      <c r="BH117" s="69">
        <v>109.2</v>
      </c>
      <c r="BI117" s="69">
        <v>117.4</v>
      </c>
      <c r="BJ117" s="69">
        <v>576.20000000000005</v>
      </c>
      <c r="BK117" s="69">
        <v>610</v>
      </c>
      <c r="BL117" s="69">
        <v>591.4</v>
      </c>
      <c r="BM117" s="69">
        <v>545.4</v>
      </c>
      <c r="BN117" s="69">
        <v>483.6</v>
      </c>
      <c r="BO117" s="69">
        <v>414.3</v>
      </c>
      <c r="BP117" s="69">
        <v>398.1</v>
      </c>
      <c r="BQ117" s="69">
        <v>380.5</v>
      </c>
      <c r="BR117" s="69">
        <v>284.7</v>
      </c>
      <c r="BS117" s="69">
        <v>223.2</v>
      </c>
      <c r="BT117" s="69">
        <v>130.9</v>
      </c>
      <c r="BU117" s="69">
        <v>100.7</v>
      </c>
      <c r="BV117" s="69">
        <v>88</v>
      </c>
      <c r="BW117" s="69">
        <v>15.6</v>
      </c>
      <c r="BX117" s="69">
        <v>93.8</v>
      </c>
      <c r="BY117" s="69">
        <v>97.9</v>
      </c>
      <c r="BZ117" s="69">
        <v>199.3</v>
      </c>
      <c r="CA117" s="69">
        <v>6768</v>
      </c>
      <c r="CB117" s="69">
        <v>468.7</v>
      </c>
      <c r="CC117" s="69">
        <v>540.70000000000005</v>
      </c>
      <c r="CD117" s="69">
        <v>3220.9</v>
      </c>
      <c r="CE117" s="115">
        <v>271.39999999999998</v>
      </c>
    </row>
    <row r="118" spans="1:83" x14ac:dyDescent="0.25">
      <c r="A118" s="85"/>
      <c r="B118" s="68"/>
      <c r="C118" s="68"/>
      <c r="D118" s="68" t="s">
        <v>53</v>
      </c>
      <c r="E118" s="66" t="s">
        <v>423</v>
      </c>
      <c r="F118" s="69">
        <v>7825.2</v>
      </c>
      <c r="G118" s="69">
        <v>3764.4</v>
      </c>
      <c r="H118" s="69">
        <v>59.64</v>
      </c>
      <c r="I118" s="69">
        <v>58.5</v>
      </c>
      <c r="J118" s="69">
        <v>59.16</v>
      </c>
      <c r="K118" s="69">
        <v>58.08</v>
      </c>
      <c r="L118" s="69">
        <v>58.02</v>
      </c>
      <c r="M118" s="69">
        <v>58.68</v>
      </c>
      <c r="N118" s="69">
        <v>57.24</v>
      </c>
      <c r="O118" s="69">
        <v>57.12</v>
      </c>
      <c r="P118" s="69">
        <v>59.22</v>
      </c>
      <c r="Q118" s="69">
        <v>59.1</v>
      </c>
      <c r="R118" s="69">
        <v>55.32</v>
      </c>
      <c r="S118" s="69">
        <v>56.1</v>
      </c>
      <c r="T118" s="69">
        <v>55.62</v>
      </c>
      <c r="U118" s="69">
        <v>58.02</v>
      </c>
      <c r="V118" s="69">
        <v>58.56</v>
      </c>
      <c r="W118" s="69">
        <v>62.22</v>
      </c>
      <c r="X118" s="69">
        <v>62.82</v>
      </c>
      <c r="Y118" s="69">
        <v>63.9</v>
      </c>
      <c r="Z118" s="69">
        <v>66.599999999999994</v>
      </c>
      <c r="AA118" s="69">
        <v>63.66</v>
      </c>
      <c r="AB118" s="69">
        <v>350.1</v>
      </c>
      <c r="AC118" s="69">
        <v>336.96</v>
      </c>
      <c r="AD118" s="69">
        <v>321.83999999999997</v>
      </c>
      <c r="AE118" s="69">
        <v>283.44</v>
      </c>
      <c r="AF118" s="69">
        <v>245.4</v>
      </c>
      <c r="AG118" s="69">
        <v>207.54</v>
      </c>
      <c r="AH118" s="69">
        <v>204</v>
      </c>
      <c r="AI118" s="69">
        <v>199.26</v>
      </c>
      <c r="AJ118" s="69">
        <v>142.5</v>
      </c>
      <c r="AK118" s="69">
        <v>108.54</v>
      </c>
      <c r="AL118" s="69">
        <v>72.900000000000006</v>
      </c>
      <c r="AM118" s="69">
        <v>54.36</v>
      </c>
      <c r="AN118" s="69">
        <v>49.98</v>
      </c>
      <c r="AO118" s="69">
        <v>4060.8</v>
      </c>
      <c r="AP118" s="69">
        <v>55.38</v>
      </c>
      <c r="AQ118" s="69">
        <v>57.42</v>
      </c>
      <c r="AR118" s="69">
        <v>56.94</v>
      </c>
      <c r="AS118" s="69">
        <v>57.84</v>
      </c>
      <c r="AT118" s="69">
        <v>57.3</v>
      </c>
      <c r="AU118" s="69">
        <v>56.1</v>
      </c>
      <c r="AV118" s="69">
        <v>56.58</v>
      </c>
      <c r="AW118" s="69">
        <v>55.8</v>
      </c>
      <c r="AX118" s="69">
        <v>53.04</v>
      </c>
      <c r="AY118" s="69">
        <v>52.56</v>
      </c>
      <c r="AZ118" s="69">
        <v>55.86</v>
      </c>
      <c r="BA118" s="69">
        <v>54.36</v>
      </c>
      <c r="BB118" s="69">
        <v>55.56</v>
      </c>
      <c r="BC118" s="69">
        <v>55.98</v>
      </c>
      <c r="BD118" s="69">
        <v>59.46</v>
      </c>
      <c r="BE118" s="69">
        <v>59.64</v>
      </c>
      <c r="BF118" s="69">
        <v>63.18</v>
      </c>
      <c r="BG118" s="69">
        <v>65.64</v>
      </c>
      <c r="BH118" s="69">
        <v>65.52</v>
      </c>
      <c r="BI118" s="69">
        <v>70.44</v>
      </c>
      <c r="BJ118" s="69">
        <v>345.72</v>
      </c>
      <c r="BK118" s="69">
        <v>366</v>
      </c>
      <c r="BL118" s="69">
        <v>354.84</v>
      </c>
      <c r="BM118" s="69">
        <v>327.24</v>
      </c>
      <c r="BN118" s="69">
        <v>290.16000000000003</v>
      </c>
      <c r="BO118" s="69">
        <v>248.58</v>
      </c>
      <c r="BP118" s="69">
        <v>238.86</v>
      </c>
      <c r="BQ118" s="69">
        <v>228.3</v>
      </c>
      <c r="BR118" s="69">
        <v>170.82</v>
      </c>
      <c r="BS118" s="69">
        <v>133.91999999999999</v>
      </c>
      <c r="BT118" s="69">
        <v>78.540000000000006</v>
      </c>
      <c r="BU118" s="69">
        <v>60.42</v>
      </c>
      <c r="BV118" s="69">
        <v>52.8</v>
      </c>
      <c r="BW118" s="69">
        <v>9.36</v>
      </c>
      <c r="BX118" s="69">
        <v>56.28</v>
      </c>
      <c r="BY118" s="69">
        <v>58.74</v>
      </c>
      <c r="BZ118" s="69">
        <v>119.58</v>
      </c>
      <c r="CA118" s="69">
        <v>4060.8</v>
      </c>
      <c r="CB118" s="69">
        <v>281.22000000000003</v>
      </c>
      <c r="CC118" s="69">
        <v>324.42</v>
      </c>
      <c r="CD118" s="69">
        <v>1932.54</v>
      </c>
      <c r="CE118" s="115">
        <v>162.84</v>
      </c>
    </row>
    <row r="119" spans="1:83" x14ac:dyDescent="0.25">
      <c r="A119" s="85"/>
      <c r="B119" s="68"/>
      <c r="C119" s="68"/>
      <c r="D119" s="68" t="s">
        <v>53</v>
      </c>
      <c r="E119" s="66" t="s">
        <v>424</v>
      </c>
      <c r="F119" s="69">
        <v>2869.24</v>
      </c>
      <c r="G119" s="69">
        <v>1380.28</v>
      </c>
      <c r="H119" s="69">
        <v>21.868000000000002</v>
      </c>
      <c r="I119" s="69">
        <v>21.45</v>
      </c>
      <c r="J119" s="69">
        <v>21.692000000000004</v>
      </c>
      <c r="K119" s="69">
        <v>21.296000000000003</v>
      </c>
      <c r="L119" s="69">
        <v>21.274000000000001</v>
      </c>
      <c r="M119" s="69">
        <v>21.516000000000005</v>
      </c>
      <c r="N119" s="69">
        <v>20.988000000000003</v>
      </c>
      <c r="O119" s="69">
        <v>20.944000000000003</v>
      </c>
      <c r="P119" s="69">
        <v>21.714000000000002</v>
      </c>
      <c r="Q119" s="69">
        <v>21.67</v>
      </c>
      <c r="R119" s="69">
        <v>20.284000000000002</v>
      </c>
      <c r="S119" s="69">
        <v>20.57</v>
      </c>
      <c r="T119" s="69">
        <v>20.394000000000002</v>
      </c>
      <c r="U119" s="69">
        <v>21.274000000000001</v>
      </c>
      <c r="V119" s="69">
        <v>21.472000000000001</v>
      </c>
      <c r="W119" s="69">
        <v>22.814</v>
      </c>
      <c r="X119" s="69">
        <v>23.034000000000002</v>
      </c>
      <c r="Y119" s="69">
        <v>23.43</v>
      </c>
      <c r="Z119" s="69">
        <v>24.42</v>
      </c>
      <c r="AA119" s="69">
        <v>23.342000000000002</v>
      </c>
      <c r="AB119" s="69">
        <v>128.37</v>
      </c>
      <c r="AC119" s="69">
        <v>123.55200000000001</v>
      </c>
      <c r="AD119" s="69">
        <v>118.00800000000001</v>
      </c>
      <c r="AE119" s="69">
        <v>103.92800000000001</v>
      </c>
      <c r="AF119" s="69">
        <v>89.98</v>
      </c>
      <c r="AG119" s="69">
        <v>76.097999999999999</v>
      </c>
      <c r="AH119" s="69">
        <v>74.800000000000011</v>
      </c>
      <c r="AI119" s="69">
        <v>73.062000000000012</v>
      </c>
      <c r="AJ119" s="69">
        <v>52.25</v>
      </c>
      <c r="AK119" s="69">
        <v>39.798000000000002</v>
      </c>
      <c r="AL119" s="69">
        <v>26.73</v>
      </c>
      <c r="AM119" s="69">
        <v>19.932000000000002</v>
      </c>
      <c r="AN119" s="69">
        <v>18.326000000000001</v>
      </c>
      <c r="AO119" s="69">
        <v>1488.96</v>
      </c>
      <c r="AP119" s="69">
        <v>20.306000000000001</v>
      </c>
      <c r="AQ119" s="69">
        <v>21.054000000000002</v>
      </c>
      <c r="AR119" s="69">
        <v>20.878</v>
      </c>
      <c r="AS119" s="69">
        <v>21.208000000000002</v>
      </c>
      <c r="AT119" s="69">
        <v>21.01</v>
      </c>
      <c r="AU119" s="69">
        <v>20.57</v>
      </c>
      <c r="AV119" s="69">
        <v>20.746000000000002</v>
      </c>
      <c r="AW119" s="69">
        <v>20.46</v>
      </c>
      <c r="AX119" s="69">
        <v>19.448</v>
      </c>
      <c r="AY119" s="69">
        <v>19.272000000000002</v>
      </c>
      <c r="AZ119" s="69">
        <v>20.482000000000003</v>
      </c>
      <c r="BA119" s="69">
        <v>19.932000000000002</v>
      </c>
      <c r="BB119" s="69">
        <v>20.372000000000003</v>
      </c>
      <c r="BC119" s="69">
        <v>20.526000000000003</v>
      </c>
      <c r="BD119" s="69">
        <v>21.802000000000003</v>
      </c>
      <c r="BE119" s="69">
        <v>21.868000000000002</v>
      </c>
      <c r="BF119" s="69">
        <v>23.166000000000004</v>
      </c>
      <c r="BG119" s="69">
        <v>24.068000000000001</v>
      </c>
      <c r="BH119" s="69">
        <v>24.024000000000001</v>
      </c>
      <c r="BI119" s="69">
        <v>25.828000000000003</v>
      </c>
      <c r="BJ119" s="69">
        <v>126.76400000000001</v>
      </c>
      <c r="BK119" s="69">
        <v>134.20000000000002</v>
      </c>
      <c r="BL119" s="69">
        <v>130.108</v>
      </c>
      <c r="BM119" s="69">
        <v>119.98800000000001</v>
      </c>
      <c r="BN119" s="69">
        <v>106.39200000000001</v>
      </c>
      <c r="BO119" s="69">
        <v>91.146000000000001</v>
      </c>
      <c r="BP119" s="69">
        <v>87.582000000000008</v>
      </c>
      <c r="BQ119" s="69">
        <v>83.71</v>
      </c>
      <c r="BR119" s="69">
        <v>62.634000000000007</v>
      </c>
      <c r="BS119" s="69">
        <v>49.104000000000006</v>
      </c>
      <c r="BT119" s="69">
        <v>28.798000000000002</v>
      </c>
      <c r="BU119" s="69">
        <v>22.154</v>
      </c>
      <c r="BV119" s="69">
        <v>19.360000000000003</v>
      </c>
      <c r="BW119" s="69">
        <v>3.4320000000000004</v>
      </c>
      <c r="BX119" s="69">
        <v>20.636000000000003</v>
      </c>
      <c r="BY119" s="69">
        <v>21.538</v>
      </c>
      <c r="BZ119" s="69">
        <v>43.846000000000004</v>
      </c>
      <c r="CA119" s="69">
        <v>1488.96</v>
      </c>
      <c r="CB119" s="69">
        <v>103.11400000000002</v>
      </c>
      <c r="CC119" s="69">
        <v>118.95400000000001</v>
      </c>
      <c r="CD119" s="69">
        <v>708.59800000000007</v>
      </c>
      <c r="CE119" s="115">
        <v>59.707999999999998</v>
      </c>
    </row>
    <row r="120" spans="1:83" x14ac:dyDescent="0.25">
      <c r="A120" s="85"/>
      <c r="B120" s="68"/>
      <c r="C120" s="68"/>
      <c r="D120" s="68" t="s">
        <v>53</v>
      </c>
      <c r="E120" s="66" t="s">
        <v>425</v>
      </c>
      <c r="F120" s="69">
        <v>5868.9</v>
      </c>
      <c r="G120" s="69">
        <v>2823.3</v>
      </c>
      <c r="H120" s="69">
        <v>44.73</v>
      </c>
      <c r="I120" s="69">
        <v>43.875</v>
      </c>
      <c r="J120" s="69">
        <v>44.37</v>
      </c>
      <c r="K120" s="69">
        <v>43.56</v>
      </c>
      <c r="L120" s="69">
        <v>43.515000000000001</v>
      </c>
      <c r="M120" s="69">
        <v>44.01</v>
      </c>
      <c r="N120" s="69">
        <v>42.93</v>
      </c>
      <c r="O120" s="69">
        <v>42.84</v>
      </c>
      <c r="P120" s="69">
        <v>44.414999999999999</v>
      </c>
      <c r="Q120" s="69">
        <v>44.325000000000003</v>
      </c>
      <c r="R120" s="69">
        <v>41.49</v>
      </c>
      <c r="S120" s="69">
        <v>42.075000000000003</v>
      </c>
      <c r="T120" s="69">
        <v>41.715000000000003</v>
      </c>
      <c r="U120" s="69">
        <v>43.515000000000001</v>
      </c>
      <c r="V120" s="69">
        <v>43.92</v>
      </c>
      <c r="W120" s="69">
        <v>46.664999999999999</v>
      </c>
      <c r="X120" s="69">
        <v>47.115000000000002</v>
      </c>
      <c r="Y120" s="69">
        <v>47.924999999999997</v>
      </c>
      <c r="Z120" s="69">
        <v>49.95</v>
      </c>
      <c r="AA120" s="69">
        <v>47.744999999999997</v>
      </c>
      <c r="AB120" s="69">
        <v>262.57499999999999</v>
      </c>
      <c r="AC120" s="69">
        <v>252.72</v>
      </c>
      <c r="AD120" s="69">
        <v>241.38</v>
      </c>
      <c r="AE120" s="69">
        <v>212.58</v>
      </c>
      <c r="AF120" s="69">
        <v>184.05</v>
      </c>
      <c r="AG120" s="69">
        <v>155.655</v>
      </c>
      <c r="AH120" s="69">
        <v>153</v>
      </c>
      <c r="AI120" s="69">
        <v>149.44499999999999</v>
      </c>
      <c r="AJ120" s="69">
        <v>106.875</v>
      </c>
      <c r="AK120" s="69">
        <v>81.405000000000001</v>
      </c>
      <c r="AL120" s="69">
        <v>54.674999999999997</v>
      </c>
      <c r="AM120" s="69">
        <v>40.770000000000003</v>
      </c>
      <c r="AN120" s="69">
        <v>37.484999999999999</v>
      </c>
      <c r="AO120" s="69">
        <v>3045.6</v>
      </c>
      <c r="AP120" s="69">
        <v>41.534999999999997</v>
      </c>
      <c r="AQ120" s="69">
        <v>43.064999999999998</v>
      </c>
      <c r="AR120" s="69">
        <v>42.704999999999998</v>
      </c>
      <c r="AS120" s="69">
        <v>43.38</v>
      </c>
      <c r="AT120" s="69">
        <v>42.975000000000001</v>
      </c>
      <c r="AU120" s="69">
        <v>42.075000000000003</v>
      </c>
      <c r="AV120" s="69">
        <v>42.435000000000002</v>
      </c>
      <c r="AW120" s="69">
        <v>41.85</v>
      </c>
      <c r="AX120" s="69">
        <v>39.78</v>
      </c>
      <c r="AY120" s="69">
        <v>39.42</v>
      </c>
      <c r="AZ120" s="69">
        <v>41.895000000000003</v>
      </c>
      <c r="BA120" s="69">
        <v>40.770000000000003</v>
      </c>
      <c r="BB120" s="69">
        <v>41.67</v>
      </c>
      <c r="BC120" s="69">
        <v>41.984999999999999</v>
      </c>
      <c r="BD120" s="69">
        <v>44.594999999999999</v>
      </c>
      <c r="BE120" s="69">
        <v>44.73</v>
      </c>
      <c r="BF120" s="69">
        <v>47.384999999999998</v>
      </c>
      <c r="BG120" s="69">
        <v>49.23</v>
      </c>
      <c r="BH120" s="69">
        <v>49.14</v>
      </c>
      <c r="BI120" s="69">
        <v>52.83</v>
      </c>
      <c r="BJ120" s="69">
        <v>259.29000000000002</v>
      </c>
      <c r="BK120" s="69">
        <v>274.5</v>
      </c>
      <c r="BL120" s="69">
        <v>266.13</v>
      </c>
      <c r="BM120" s="69">
        <v>245.43</v>
      </c>
      <c r="BN120" s="69">
        <v>217.62</v>
      </c>
      <c r="BO120" s="69">
        <v>186.435</v>
      </c>
      <c r="BP120" s="69">
        <v>179.14500000000001</v>
      </c>
      <c r="BQ120" s="69">
        <v>171.22499999999999</v>
      </c>
      <c r="BR120" s="69">
        <v>128.11500000000001</v>
      </c>
      <c r="BS120" s="69">
        <v>100.44</v>
      </c>
      <c r="BT120" s="69">
        <v>58.905000000000001</v>
      </c>
      <c r="BU120" s="69">
        <v>45.314999999999998</v>
      </c>
      <c r="BV120" s="69">
        <v>39.6</v>
      </c>
      <c r="BW120" s="69">
        <v>7.02</v>
      </c>
      <c r="BX120" s="69">
        <v>42.21</v>
      </c>
      <c r="BY120" s="69">
        <v>44.055</v>
      </c>
      <c r="BZ120" s="69">
        <v>89.685000000000002</v>
      </c>
      <c r="CA120" s="69">
        <v>3045.6</v>
      </c>
      <c r="CB120" s="69">
        <v>210.91499999999999</v>
      </c>
      <c r="CC120" s="69">
        <v>243.315</v>
      </c>
      <c r="CD120" s="69">
        <v>1449.405</v>
      </c>
      <c r="CE120" s="115">
        <v>122.13</v>
      </c>
    </row>
    <row r="121" spans="1:83" x14ac:dyDescent="0.25">
      <c r="A121" s="85"/>
      <c r="B121" s="68"/>
      <c r="C121" s="68"/>
      <c r="D121" s="68" t="s">
        <v>53</v>
      </c>
      <c r="E121" s="66" t="s">
        <v>426</v>
      </c>
      <c r="F121" s="69">
        <v>4564.7</v>
      </c>
      <c r="G121" s="69">
        <v>2195.9</v>
      </c>
      <c r="H121" s="69">
        <v>34.79</v>
      </c>
      <c r="I121" s="69">
        <v>34.125</v>
      </c>
      <c r="J121" s="69">
        <v>34.51</v>
      </c>
      <c r="K121" s="69">
        <v>33.880000000000003</v>
      </c>
      <c r="L121" s="69">
        <v>33.844999999999999</v>
      </c>
      <c r="M121" s="69">
        <v>34.229999999999997</v>
      </c>
      <c r="N121" s="69">
        <v>33.39</v>
      </c>
      <c r="O121" s="69">
        <v>33.32</v>
      </c>
      <c r="P121" s="69">
        <v>34.545000000000002</v>
      </c>
      <c r="Q121" s="69">
        <v>34.475000000000001</v>
      </c>
      <c r="R121" s="69">
        <v>32.270000000000003</v>
      </c>
      <c r="S121" s="69">
        <v>32.725000000000001</v>
      </c>
      <c r="T121" s="69">
        <v>32.445</v>
      </c>
      <c r="U121" s="69">
        <v>33.844999999999999</v>
      </c>
      <c r="V121" s="69">
        <v>34.159999999999997</v>
      </c>
      <c r="W121" s="69">
        <v>36.295000000000002</v>
      </c>
      <c r="X121" s="69">
        <v>36.645000000000003</v>
      </c>
      <c r="Y121" s="69">
        <v>37.274999999999999</v>
      </c>
      <c r="Z121" s="69">
        <v>38.85</v>
      </c>
      <c r="AA121" s="69">
        <v>37.134999999999998</v>
      </c>
      <c r="AB121" s="69">
        <v>204.22499999999999</v>
      </c>
      <c r="AC121" s="69">
        <v>196.56</v>
      </c>
      <c r="AD121" s="69">
        <v>187.74</v>
      </c>
      <c r="AE121" s="69">
        <v>165.34</v>
      </c>
      <c r="AF121" s="69">
        <v>143.15</v>
      </c>
      <c r="AG121" s="69">
        <v>121.065</v>
      </c>
      <c r="AH121" s="69">
        <v>119</v>
      </c>
      <c r="AI121" s="69">
        <v>116.235</v>
      </c>
      <c r="AJ121" s="69">
        <v>83.125</v>
      </c>
      <c r="AK121" s="69">
        <v>63.314999999999998</v>
      </c>
      <c r="AL121" s="69">
        <v>42.524999999999999</v>
      </c>
      <c r="AM121" s="69">
        <v>31.71</v>
      </c>
      <c r="AN121" s="69">
        <v>29.155000000000001</v>
      </c>
      <c r="AO121" s="69">
        <v>2368.8000000000002</v>
      </c>
      <c r="AP121" s="69">
        <v>32.305</v>
      </c>
      <c r="AQ121" s="69">
        <v>33.494999999999997</v>
      </c>
      <c r="AR121" s="69">
        <v>33.215000000000003</v>
      </c>
      <c r="AS121" s="69">
        <v>33.74</v>
      </c>
      <c r="AT121" s="69">
        <v>33.424999999999997</v>
      </c>
      <c r="AU121" s="69">
        <v>32.725000000000001</v>
      </c>
      <c r="AV121" s="69">
        <v>33.005000000000003</v>
      </c>
      <c r="AW121" s="69">
        <v>32.549999999999997</v>
      </c>
      <c r="AX121" s="69">
        <v>30.94</v>
      </c>
      <c r="AY121" s="69">
        <v>30.66</v>
      </c>
      <c r="AZ121" s="69">
        <v>32.585000000000001</v>
      </c>
      <c r="BA121" s="69">
        <v>31.71</v>
      </c>
      <c r="BB121" s="69">
        <v>32.409999999999997</v>
      </c>
      <c r="BC121" s="69">
        <v>32.655000000000001</v>
      </c>
      <c r="BD121" s="69">
        <v>34.685000000000002</v>
      </c>
      <c r="BE121" s="69">
        <v>34.79</v>
      </c>
      <c r="BF121" s="69">
        <v>36.854999999999997</v>
      </c>
      <c r="BG121" s="69">
        <v>38.29</v>
      </c>
      <c r="BH121" s="69">
        <v>38.22</v>
      </c>
      <c r="BI121" s="69">
        <v>41.09</v>
      </c>
      <c r="BJ121" s="69">
        <v>201.67</v>
      </c>
      <c r="BK121" s="69">
        <v>213.5</v>
      </c>
      <c r="BL121" s="69">
        <v>206.99</v>
      </c>
      <c r="BM121" s="69">
        <v>190.89</v>
      </c>
      <c r="BN121" s="69">
        <v>169.26</v>
      </c>
      <c r="BO121" s="69">
        <v>145.005</v>
      </c>
      <c r="BP121" s="69">
        <v>139.33500000000001</v>
      </c>
      <c r="BQ121" s="69">
        <v>133.17500000000001</v>
      </c>
      <c r="BR121" s="69">
        <v>99.644999999999996</v>
      </c>
      <c r="BS121" s="69">
        <v>78.12</v>
      </c>
      <c r="BT121" s="69">
        <v>45.814999999999998</v>
      </c>
      <c r="BU121" s="69">
        <v>35.244999999999997</v>
      </c>
      <c r="BV121" s="69">
        <v>30.8</v>
      </c>
      <c r="BW121" s="69">
        <v>5.46</v>
      </c>
      <c r="BX121" s="69">
        <v>32.83</v>
      </c>
      <c r="BY121" s="69">
        <v>34.265000000000001</v>
      </c>
      <c r="BZ121" s="69">
        <v>69.754999999999995</v>
      </c>
      <c r="CA121" s="69">
        <v>2368.8000000000002</v>
      </c>
      <c r="CB121" s="69">
        <v>164.04499999999999</v>
      </c>
      <c r="CC121" s="69">
        <v>189.245</v>
      </c>
      <c r="CD121" s="69">
        <v>1127.3150000000001</v>
      </c>
      <c r="CE121" s="115">
        <v>94.99</v>
      </c>
    </row>
    <row r="122" spans="1:83" x14ac:dyDescent="0.25">
      <c r="A122" s="85"/>
      <c r="B122" s="68"/>
      <c r="C122" s="68"/>
      <c r="D122" s="68"/>
      <c r="E122" s="77" t="s">
        <v>374</v>
      </c>
      <c r="F122" s="69">
        <f>SUM(F123:F126)</f>
        <v>5388</v>
      </c>
      <c r="G122" s="69">
        <f>SUM(G123:G126)</f>
        <v>2724</v>
      </c>
      <c r="H122" s="69">
        <f t="shared" ref="H122:BR122" si="36">SUM(H123:H126)</f>
        <v>43</v>
      </c>
      <c r="I122" s="69">
        <f t="shared" si="36"/>
        <v>34</v>
      </c>
      <c r="J122" s="69">
        <f t="shared" si="36"/>
        <v>39</v>
      </c>
      <c r="K122" s="69">
        <f t="shared" si="36"/>
        <v>34</v>
      </c>
      <c r="L122" s="69">
        <f t="shared" si="36"/>
        <v>30</v>
      </c>
      <c r="M122" s="69">
        <f t="shared" si="36"/>
        <v>30</v>
      </c>
      <c r="N122" s="69">
        <f t="shared" si="36"/>
        <v>26</v>
      </c>
      <c r="O122" s="69">
        <f t="shared" si="36"/>
        <v>35</v>
      </c>
      <c r="P122" s="69">
        <f t="shared" si="36"/>
        <v>52</v>
      </c>
      <c r="Q122" s="69">
        <f t="shared" si="36"/>
        <v>49</v>
      </c>
      <c r="R122" s="69">
        <f t="shared" si="36"/>
        <v>44</v>
      </c>
      <c r="S122" s="69">
        <f t="shared" si="36"/>
        <v>45</v>
      </c>
      <c r="T122" s="69">
        <f t="shared" si="36"/>
        <v>67</v>
      </c>
      <c r="U122" s="69">
        <f t="shared" si="36"/>
        <v>65</v>
      </c>
      <c r="V122" s="69">
        <f t="shared" si="36"/>
        <v>64</v>
      </c>
      <c r="W122" s="69">
        <f t="shared" si="36"/>
        <v>41</v>
      </c>
      <c r="X122" s="69">
        <f t="shared" si="36"/>
        <v>33</v>
      </c>
      <c r="Y122" s="69">
        <f t="shared" si="36"/>
        <v>59</v>
      </c>
      <c r="Z122" s="69">
        <f t="shared" si="36"/>
        <v>50</v>
      </c>
      <c r="AA122" s="69">
        <f t="shared" si="36"/>
        <v>50</v>
      </c>
      <c r="AB122" s="69">
        <f t="shared" si="36"/>
        <v>243</v>
      </c>
      <c r="AC122" s="69">
        <f t="shared" si="36"/>
        <v>188</v>
      </c>
      <c r="AD122" s="69">
        <f t="shared" si="36"/>
        <v>189</v>
      </c>
      <c r="AE122" s="69">
        <f t="shared" si="36"/>
        <v>155</v>
      </c>
      <c r="AF122" s="69">
        <f t="shared" si="36"/>
        <v>206</v>
      </c>
      <c r="AG122" s="69">
        <f t="shared" si="36"/>
        <v>165</v>
      </c>
      <c r="AH122" s="69">
        <f t="shared" si="36"/>
        <v>148</v>
      </c>
      <c r="AI122" s="69">
        <f t="shared" si="36"/>
        <v>128</v>
      </c>
      <c r="AJ122" s="69">
        <f t="shared" si="36"/>
        <v>121</v>
      </c>
      <c r="AK122" s="69">
        <f t="shared" si="36"/>
        <v>69</v>
      </c>
      <c r="AL122" s="69">
        <f t="shared" si="36"/>
        <v>87</v>
      </c>
      <c r="AM122" s="69">
        <f t="shared" si="36"/>
        <v>75</v>
      </c>
      <c r="AN122" s="69">
        <f t="shared" si="36"/>
        <v>60</v>
      </c>
      <c r="AO122" s="69">
        <f t="shared" si="36"/>
        <v>2664</v>
      </c>
      <c r="AP122" s="69">
        <f t="shared" si="36"/>
        <v>56</v>
      </c>
      <c r="AQ122" s="69">
        <f t="shared" si="36"/>
        <v>44</v>
      </c>
      <c r="AR122" s="69">
        <f t="shared" si="36"/>
        <v>24</v>
      </c>
      <c r="AS122" s="69">
        <f t="shared" si="36"/>
        <v>22</v>
      </c>
      <c r="AT122" s="69">
        <f t="shared" si="36"/>
        <v>23</v>
      </c>
      <c r="AU122" s="69">
        <f t="shared" si="36"/>
        <v>25</v>
      </c>
      <c r="AV122" s="69">
        <f t="shared" si="36"/>
        <v>33</v>
      </c>
      <c r="AW122" s="69">
        <f t="shared" si="36"/>
        <v>31</v>
      </c>
      <c r="AX122" s="69">
        <f t="shared" si="36"/>
        <v>23</v>
      </c>
      <c r="AY122" s="69">
        <f t="shared" si="36"/>
        <v>34</v>
      </c>
      <c r="AZ122" s="69">
        <f t="shared" si="36"/>
        <v>51</v>
      </c>
      <c r="BA122" s="69">
        <f t="shared" si="36"/>
        <v>65</v>
      </c>
      <c r="BB122" s="69">
        <f t="shared" si="36"/>
        <v>51</v>
      </c>
      <c r="BC122" s="69">
        <f t="shared" si="36"/>
        <v>53</v>
      </c>
      <c r="BD122" s="69">
        <f t="shared" si="36"/>
        <v>44</v>
      </c>
      <c r="BE122" s="69">
        <f t="shared" si="36"/>
        <v>64</v>
      </c>
      <c r="BF122" s="69">
        <f t="shared" si="36"/>
        <v>66</v>
      </c>
      <c r="BG122" s="69">
        <f t="shared" si="36"/>
        <v>34</v>
      </c>
      <c r="BH122" s="69">
        <f t="shared" si="36"/>
        <v>44</v>
      </c>
      <c r="BI122" s="69">
        <f t="shared" si="36"/>
        <v>40</v>
      </c>
      <c r="BJ122" s="69">
        <f t="shared" si="36"/>
        <v>240</v>
      </c>
      <c r="BK122" s="69">
        <f t="shared" si="36"/>
        <v>197</v>
      </c>
      <c r="BL122" s="69">
        <f t="shared" si="36"/>
        <v>158</v>
      </c>
      <c r="BM122" s="69">
        <f t="shared" si="36"/>
        <v>203</v>
      </c>
      <c r="BN122" s="69">
        <f t="shared" si="36"/>
        <v>202</v>
      </c>
      <c r="BO122" s="69">
        <f t="shared" si="36"/>
        <v>174</v>
      </c>
      <c r="BP122" s="69">
        <f t="shared" si="36"/>
        <v>152</v>
      </c>
      <c r="BQ122" s="69">
        <f t="shared" si="36"/>
        <v>112</v>
      </c>
      <c r="BR122" s="69">
        <f t="shared" si="36"/>
        <v>118</v>
      </c>
      <c r="BS122" s="69">
        <f t="shared" ref="BS122:CE122" si="37">SUM(BS123:BS126)</f>
        <v>57</v>
      </c>
      <c r="BT122" s="69">
        <f t="shared" si="37"/>
        <v>80</v>
      </c>
      <c r="BU122" s="69">
        <f t="shared" si="37"/>
        <v>81</v>
      </c>
      <c r="BV122" s="69">
        <f t="shared" si="37"/>
        <v>63</v>
      </c>
      <c r="BW122" s="69">
        <f t="shared" si="37"/>
        <v>6</v>
      </c>
      <c r="BX122" s="69">
        <f t="shared" si="37"/>
        <v>55</v>
      </c>
      <c r="BY122" s="69">
        <f t="shared" si="37"/>
        <v>44</v>
      </c>
      <c r="BZ122" s="69">
        <f t="shared" si="37"/>
        <v>82</v>
      </c>
      <c r="CA122" s="69">
        <f t="shared" si="37"/>
        <v>2664</v>
      </c>
      <c r="CB122" s="69">
        <f t="shared" si="37"/>
        <v>264</v>
      </c>
      <c r="CC122" s="69">
        <f t="shared" si="37"/>
        <v>248</v>
      </c>
      <c r="CD122" s="69">
        <f t="shared" si="37"/>
        <v>1174</v>
      </c>
      <c r="CE122" s="115">
        <f t="shared" si="37"/>
        <v>112</v>
      </c>
    </row>
    <row r="123" spans="1:83" x14ac:dyDescent="0.25">
      <c r="A123" s="85" t="s">
        <v>40</v>
      </c>
      <c r="B123" s="68" t="s">
        <v>31</v>
      </c>
      <c r="C123" s="68" t="s">
        <v>31</v>
      </c>
      <c r="D123" s="68" t="s">
        <v>41</v>
      </c>
      <c r="E123" s="80" t="s">
        <v>375</v>
      </c>
      <c r="F123" s="69">
        <v>2474.4</v>
      </c>
      <c r="G123" s="69">
        <v>1264.8</v>
      </c>
      <c r="H123" s="69">
        <v>19.2</v>
      </c>
      <c r="I123" s="69">
        <v>16.8</v>
      </c>
      <c r="J123" s="69">
        <v>18.399999999999999</v>
      </c>
      <c r="K123" s="69">
        <v>16.8</v>
      </c>
      <c r="L123" s="69">
        <v>13.6</v>
      </c>
      <c r="M123" s="69">
        <v>12.8</v>
      </c>
      <c r="N123" s="69">
        <v>12</v>
      </c>
      <c r="O123" s="69">
        <v>14.4</v>
      </c>
      <c r="P123" s="69">
        <v>20.8</v>
      </c>
      <c r="Q123" s="69">
        <v>24.8</v>
      </c>
      <c r="R123" s="69">
        <v>18.399999999999999</v>
      </c>
      <c r="S123" s="69">
        <v>23.2</v>
      </c>
      <c r="T123" s="69">
        <v>28</v>
      </c>
      <c r="U123" s="69">
        <v>28</v>
      </c>
      <c r="V123" s="69">
        <v>31.2</v>
      </c>
      <c r="W123" s="69">
        <v>19.2</v>
      </c>
      <c r="X123" s="69">
        <v>17.600000000000001</v>
      </c>
      <c r="Y123" s="69">
        <v>32</v>
      </c>
      <c r="Z123" s="69">
        <v>24</v>
      </c>
      <c r="AA123" s="69">
        <v>23.2</v>
      </c>
      <c r="AB123" s="69">
        <v>102.4</v>
      </c>
      <c r="AC123" s="69">
        <v>92</v>
      </c>
      <c r="AD123" s="69">
        <v>96.8</v>
      </c>
      <c r="AE123" s="69">
        <v>65.599999999999994</v>
      </c>
      <c r="AF123" s="69">
        <v>88</v>
      </c>
      <c r="AG123" s="69">
        <v>58.4</v>
      </c>
      <c r="AH123" s="69">
        <v>81.599999999999994</v>
      </c>
      <c r="AI123" s="69">
        <v>70.400000000000006</v>
      </c>
      <c r="AJ123" s="69">
        <v>68</v>
      </c>
      <c r="AK123" s="69">
        <v>20.8</v>
      </c>
      <c r="AL123" s="69">
        <v>37.6</v>
      </c>
      <c r="AM123" s="69">
        <v>41.6</v>
      </c>
      <c r="AN123" s="69">
        <v>27.2</v>
      </c>
      <c r="AO123" s="69">
        <v>1209.5999999999999</v>
      </c>
      <c r="AP123" s="69">
        <v>30.4</v>
      </c>
      <c r="AQ123" s="69">
        <v>22.4</v>
      </c>
      <c r="AR123" s="69">
        <v>12.8</v>
      </c>
      <c r="AS123" s="69">
        <v>10.4</v>
      </c>
      <c r="AT123" s="69">
        <v>12</v>
      </c>
      <c r="AU123" s="69">
        <v>12.8</v>
      </c>
      <c r="AV123" s="69">
        <v>15.2</v>
      </c>
      <c r="AW123" s="69">
        <v>16</v>
      </c>
      <c r="AX123" s="69">
        <v>13.6</v>
      </c>
      <c r="AY123" s="69">
        <v>12.8</v>
      </c>
      <c r="AZ123" s="69">
        <v>24</v>
      </c>
      <c r="BA123" s="69">
        <v>25.6</v>
      </c>
      <c r="BB123" s="69">
        <v>25.6</v>
      </c>
      <c r="BC123" s="69">
        <v>26.4</v>
      </c>
      <c r="BD123" s="69">
        <v>20</v>
      </c>
      <c r="BE123" s="69">
        <v>32</v>
      </c>
      <c r="BF123" s="69">
        <v>32.799999999999997</v>
      </c>
      <c r="BG123" s="69">
        <v>15.2</v>
      </c>
      <c r="BH123" s="69">
        <v>22.4</v>
      </c>
      <c r="BI123" s="69">
        <v>19.2</v>
      </c>
      <c r="BJ123" s="69">
        <v>90.4</v>
      </c>
      <c r="BK123" s="69">
        <v>87.2</v>
      </c>
      <c r="BL123" s="69">
        <v>88</v>
      </c>
      <c r="BM123" s="69">
        <v>92</v>
      </c>
      <c r="BN123" s="69">
        <v>80</v>
      </c>
      <c r="BO123" s="69">
        <v>64.8</v>
      </c>
      <c r="BP123" s="69">
        <v>84.8</v>
      </c>
      <c r="BQ123" s="69">
        <v>47.2</v>
      </c>
      <c r="BR123" s="69">
        <v>65.599999999999994</v>
      </c>
      <c r="BS123" s="69">
        <v>19.2</v>
      </c>
      <c r="BT123" s="69">
        <v>26.4</v>
      </c>
      <c r="BU123" s="69">
        <v>39.200000000000003</v>
      </c>
      <c r="BV123" s="69">
        <v>23.2</v>
      </c>
      <c r="BW123" s="69">
        <v>2.4</v>
      </c>
      <c r="BX123" s="69">
        <v>29.6</v>
      </c>
      <c r="BY123" s="69">
        <v>20</v>
      </c>
      <c r="BZ123" s="69">
        <v>32</v>
      </c>
      <c r="CA123" s="69">
        <v>1209.5999999999999</v>
      </c>
      <c r="CB123" s="69">
        <v>121.6</v>
      </c>
      <c r="CC123" s="69">
        <v>121.6</v>
      </c>
      <c r="CD123" s="69">
        <v>502.4</v>
      </c>
      <c r="CE123" s="115">
        <v>43.2</v>
      </c>
    </row>
    <row r="124" spans="1:83" x14ac:dyDescent="0.25">
      <c r="A124" s="85"/>
      <c r="B124" s="68"/>
      <c r="C124" s="68"/>
      <c r="D124" s="68" t="s">
        <v>41</v>
      </c>
      <c r="E124" s="80" t="s">
        <v>376</v>
      </c>
      <c r="F124" s="69">
        <v>618.6</v>
      </c>
      <c r="G124" s="69">
        <v>316.2</v>
      </c>
      <c r="H124" s="69">
        <v>4.8</v>
      </c>
      <c r="I124" s="69">
        <v>4.2</v>
      </c>
      <c r="J124" s="69">
        <v>4.5999999999999996</v>
      </c>
      <c r="K124" s="69">
        <v>4.2</v>
      </c>
      <c r="L124" s="69">
        <v>3.4</v>
      </c>
      <c r="M124" s="69">
        <v>3.2</v>
      </c>
      <c r="N124" s="69">
        <v>3</v>
      </c>
      <c r="O124" s="69">
        <v>3.6</v>
      </c>
      <c r="P124" s="69">
        <v>5.2</v>
      </c>
      <c r="Q124" s="69">
        <v>6.2</v>
      </c>
      <c r="R124" s="69">
        <v>4.5999999999999996</v>
      </c>
      <c r="S124" s="69">
        <v>5.8</v>
      </c>
      <c r="T124" s="69">
        <v>7</v>
      </c>
      <c r="U124" s="69">
        <v>7</v>
      </c>
      <c r="V124" s="69">
        <v>7.8</v>
      </c>
      <c r="W124" s="69">
        <v>4.8</v>
      </c>
      <c r="X124" s="69">
        <v>4.4000000000000004</v>
      </c>
      <c r="Y124" s="69">
        <v>8</v>
      </c>
      <c r="Z124" s="69">
        <v>6</v>
      </c>
      <c r="AA124" s="69">
        <v>5.8</v>
      </c>
      <c r="AB124" s="69">
        <v>25.6</v>
      </c>
      <c r="AC124" s="69">
        <v>23</v>
      </c>
      <c r="AD124" s="69">
        <v>24.2</v>
      </c>
      <c r="AE124" s="69">
        <v>16.399999999999999</v>
      </c>
      <c r="AF124" s="69">
        <v>22</v>
      </c>
      <c r="AG124" s="69">
        <v>14.6</v>
      </c>
      <c r="AH124" s="69">
        <v>20.399999999999999</v>
      </c>
      <c r="AI124" s="69">
        <v>17.600000000000001</v>
      </c>
      <c r="AJ124" s="69">
        <v>17</v>
      </c>
      <c r="AK124" s="69">
        <v>5.2</v>
      </c>
      <c r="AL124" s="69">
        <v>9.4</v>
      </c>
      <c r="AM124" s="69">
        <v>10.4</v>
      </c>
      <c r="AN124" s="69">
        <v>6.8</v>
      </c>
      <c r="AO124" s="69">
        <v>302.39999999999998</v>
      </c>
      <c r="AP124" s="69">
        <v>7.6</v>
      </c>
      <c r="AQ124" s="69">
        <v>5.6</v>
      </c>
      <c r="AR124" s="69">
        <v>3.2</v>
      </c>
      <c r="AS124" s="69">
        <v>2.6</v>
      </c>
      <c r="AT124" s="69">
        <v>3</v>
      </c>
      <c r="AU124" s="69">
        <v>3.2</v>
      </c>
      <c r="AV124" s="69">
        <v>3.8</v>
      </c>
      <c r="AW124" s="69">
        <v>4</v>
      </c>
      <c r="AX124" s="69">
        <v>3.4</v>
      </c>
      <c r="AY124" s="69">
        <v>3.2</v>
      </c>
      <c r="AZ124" s="69">
        <v>6</v>
      </c>
      <c r="BA124" s="69">
        <v>6.4</v>
      </c>
      <c r="BB124" s="69">
        <v>6.4</v>
      </c>
      <c r="BC124" s="69">
        <v>6.6</v>
      </c>
      <c r="BD124" s="69">
        <v>5</v>
      </c>
      <c r="BE124" s="69">
        <v>8</v>
      </c>
      <c r="BF124" s="69">
        <v>8.1999999999999993</v>
      </c>
      <c r="BG124" s="69">
        <v>3.8</v>
      </c>
      <c r="BH124" s="69">
        <v>5.6</v>
      </c>
      <c r="BI124" s="69">
        <v>4.8</v>
      </c>
      <c r="BJ124" s="69">
        <v>22.6</v>
      </c>
      <c r="BK124" s="69">
        <v>21.8</v>
      </c>
      <c r="BL124" s="69">
        <v>22</v>
      </c>
      <c r="BM124" s="69">
        <v>23</v>
      </c>
      <c r="BN124" s="69">
        <v>20</v>
      </c>
      <c r="BO124" s="69">
        <v>16.2</v>
      </c>
      <c r="BP124" s="69">
        <v>21.2</v>
      </c>
      <c r="BQ124" s="69">
        <v>11.8</v>
      </c>
      <c r="BR124" s="69">
        <v>16.399999999999999</v>
      </c>
      <c r="BS124" s="69">
        <v>4.8</v>
      </c>
      <c r="BT124" s="69">
        <v>6.6</v>
      </c>
      <c r="BU124" s="69">
        <v>9.8000000000000007</v>
      </c>
      <c r="BV124" s="69">
        <v>5.8</v>
      </c>
      <c r="BW124" s="69">
        <v>0.6</v>
      </c>
      <c r="BX124" s="69">
        <v>7.4</v>
      </c>
      <c r="BY124" s="69">
        <v>5</v>
      </c>
      <c r="BZ124" s="69">
        <v>8</v>
      </c>
      <c r="CA124" s="69">
        <v>302.39999999999998</v>
      </c>
      <c r="CB124" s="69">
        <v>30.4</v>
      </c>
      <c r="CC124" s="69">
        <v>30.4</v>
      </c>
      <c r="CD124" s="69">
        <v>125.6</v>
      </c>
      <c r="CE124" s="115">
        <v>10.8</v>
      </c>
    </row>
    <row r="125" spans="1:83" x14ac:dyDescent="0.25">
      <c r="A125" s="85" t="s">
        <v>66</v>
      </c>
      <c r="B125" s="68" t="s">
        <v>31</v>
      </c>
      <c r="C125" s="68" t="s">
        <v>31</v>
      </c>
      <c r="D125" s="68" t="s">
        <v>67</v>
      </c>
      <c r="E125" s="72" t="s">
        <v>377</v>
      </c>
      <c r="F125" s="68">
        <v>1836</v>
      </c>
      <c r="G125" s="69">
        <v>914.4</v>
      </c>
      <c r="H125" s="69">
        <v>15.2</v>
      </c>
      <c r="I125" s="69">
        <v>10.4</v>
      </c>
      <c r="J125" s="69">
        <v>12.8</v>
      </c>
      <c r="K125" s="69">
        <v>10.4</v>
      </c>
      <c r="L125" s="69">
        <v>10.4</v>
      </c>
      <c r="M125" s="69">
        <v>11.2</v>
      </c>
      <c r="N125" s="69">
        <v>8.8000000000000007</v>
      </c>
      <c r="O125" s="69">
        <v>13.6</v>
      </c>
      <c r="P125" s="69">
        <v>20.8</v>
      </c>
      <c r="Q125" s="69">
        <v>14.4</v>
      </c>
      <c r="R125" s="69">
        <v>16.8</v>
      </c>
      <c r="S125" s="69">
        <v>12.8</v>
      </c>
      <c r="T125" s="69">
        <v>25.6</v>
      </c>
      <c r="U125" s="69">
        <v>24</v>
      </c>
      <c r="V125" s="69">
        <v>20</v>
      </c>
      <c r="W125" s="69">
        <v>13.6</v>
      </c>
      <c r="X125" s="69">
        <v>8.8000000000000007</v>
      </c>
      <c r="Y125" s="69">
        <v>15.2</v>
      </c>
      <c r="Z125" s="69">
        <v>16</v>
      </c>
      <c r="AA125" s="69">
        <v>16.8</v>
      </c>
      <c r="AB125" s="69">
        <v>92</v>
      </c>
      <c r="AC125" s="69">
        <v>58.4</v>
      </c>
      <c r="AD125" s="69">
        <v>54.4</v>
      </c>
      <c r="AE125" s="69">
        <v>58.4</v>
      </c>
      <c r="AF125" s="69">
        <v>76.8</v>
      </c>
      <c r="AG125" s="69">
        <v>73.599999999999994</v>
      </c>
      <c r="AH125" s="69">
        <v>36.799999999999997</v>
      </c>
      <c r="AI125" s="69">
        <v>32</v>
      </c>
      <c r="AJ125" s="69">
        <v>28.8</v>
      </c>
      <c r="AK125" s="69">
        <v>34.4</v>
      </c>
      <c r="AL125" s="69">
        <v>32</v>
      </c>
      <c r="AM125" s="69">
        <v>18.399999999999999</v>
      </c>
      <c r="AN125" s="69">
        <v>20.8</v>
      </c>
      <c r="AO125" s="69">
        <v>921.6</v>
      </c>
      <c r="AP125" s="69">
        <v>14.4</v>
      </c>
      <c r="AQ125" s="69">
        <v>12.8</v>
      </c>
      <c r="AR125" s="69">
        <v>6.4</v>
      </c>
      <c r="AS125" s="69">
        <v>7.2</v>
      </c>
      <c r="AT125" s="69">
        <v>6.4</v>
      </c>
      <c r="AU125" s="69">
        <v>7.2</v>
      </c>
      <c r="AV125" s="69">
        <v>11.2</v>
      </c>
      <c r="AW125" s="69">
        <v>8.8000000000000007</v>
      </c>
      <c r="AX125" s="69">
        <v>4.8</v>
      </c>
      <c r="AY125" s="69">
        <v>14.4</v>
      </c>
      <c r="AZ125" s="69">
        <v>16.8</v>
      </c>
      <c r="BA125" s="69">
        <v>26.4</v>
      </c>
      <c r="BB125" s="69">
        <v>15.2</v>
      </c>
      <c r="BC125" s="69">
        <v>16</v>
      </c>
      <c r="BD125" s="69">
        <v>15.2</v>
      </c>
      <c r="BE125" s="69">
        <v>19.2</v>
      </c>
      <c r="BF125" s="69">
        <v>20</v>
      </c>
      <c r="BG125" s="69">
        <v>12</v>
      </c>
      <c r="BH125" s="69">
        <v>12.8</v>
      </c>
      <c r="BI125" s="69">
        <v>12.8</v>
      </c>
      <c r="BJ125" s="69">
        <v>101.6</v>
      </c>
      <c r="BK125" s="69">
        <v>70.400000000000006</v>
      </c>
      <c r="BL125" s="69">
        <v>38.4</v>
      </c>
      <c r="BM125" s="69">
        <v>70.400000000000006</v>
      </c>
      <c r="BN125" s="69">
        <v>81.599999999999994</v>
      </c>
      <c r="BO125" s="69">
        <v>74.400000000000006</v>
      </c>
      <c r="BP125" s="69">
        <v>36.799999999999997</v>
      </c>
      <c r="BQ125" s="69">
        <v>42.4</v>
      </c>
      <c r="BR125" s="69">
        <v>28.8</v>
      </c>
      <c r="BS125" s="69">
        <v>26.4</v>
      </c>
      <c r="BT125" s="69">
        <v>37.6</v>
      </c>
      <c r="BU125" s="69">
        <v>25.6</v>
      </c>
      <c r="BV125" s="69">
        <v>27.2</v>
      </c>
      <c r="BW125" s="69">
        <v>2.4</v>
      </c>
      <c r="BX125" s="69">
        <v>14.4</v>
      </c>
      <c r="BY125" s="69">
        <v>15.2</v>
      </c>
      <c r="BZ125" s="69">
        <v>33.6</v>
      </c>
      <c r="CA125" s="69">
        <v>921.6</v>
      </c>
      <c r="CB125" s="69">
        <v>89.6</v>
      </c>
      <c r="CC125" s="69">
        <v>76.8</v>
      </c>
      <c r="CD125" s="69">
        <v>436.8</v>
      </c>
      <c r="CE125" s="115">
        <v>46.4</v>
      </c>
    </row>
    <row r="126" spans="1:83" x14ac:dyDescent="0.25">
      <c r="A126" s="85"/>
      <c r="B126" s="68"/>
      <c r="C126" s="68"/>
      <c r="D126" s="68" t="s">
        <v>67</v>
      </c>
      <c r="E126" s="80" t="s">
        <v>378</v>
      </c>
      <c r="F126" s="68">
        <v>459</v>
      </c>
      <c r="G126" s="69">
        <v>228.6</v>
      </c>
      <c r="H126" s="69">
        <v>3.8</v>
      </c>
      <c r="I126" s="69">
        <v>2.6</v>
      </c>
      <c r="J126" s="69">
        <v>3.2</v>
      </c>
      <c r="K126" s="69">
        <v>2.6</v>
      </c>
      <c r="L126" s="69">
        <v>2.6</v>
      </c>
      <c r="M126" s="69">
        <v>2.8</v>
      </c>
      <c r="N126" s="69">
        <v>2.2000000000000002</v>
      </c>
      <c r="O126" s="69">
        <v>3.4</v>
      </c>
      <c r="P126" s="69">
        <v>5.2</v>
      </c>
      <c r="Q126" s="69">
        <v>3.6</v>
      </c>
      <c r="R126" s="69">
        <v>4.2</v>
      </c>
      <c r="S126" s="69">
        <v>3.2</v>
      </c>
      <c r="T126" s="69">
        <v>6.4</v>
      </c>
      <c r="U126" s="69">
        <v>6</v>
      </c>
      <c r="V126" s="69">
        <v>5</v>
      </c>
      <c r="W126" s="69">
        <v>3.4</v>
      </c>
      <c r="X126" s="69">
        <v>2.2000000000000002</v>
      </c>
      <c r="Y126" s="69">
        <v>3.8</v>
      </c>
      <c r="Z126" s="69">
        <v>4</v>
      </c>
      <c r="AA126" s="69">
        <v>4.2</v>
      </c>
      <c r="AB126" s="69">
        <v>23</v>
      </c>
      <c r="AC126" s="69">
        <v>14.6</v>
      </c>
      <c r="AD126" s="69">
        <v>13.6</v>
      </c>
      <c r="AE126" s="69">
        <v>14.6</v>
      </c>
      <c r="AF126" s="69">
        <v>19.2</v>
      </c>
      <c r="AG126" s="69">
        <v>18.399999999999999</v>
      </c>
      <c r="AH126" s="69">
        <v>9.1999999999999993</v>
      </c>
      <c r="AI126" s="69">
        <v>8</v>
      </c>
      <c r="AJ126" s="69">
        <v>7.2</v>
      </c>
      <c r="AK126" s="69">
        <v>8.6</v>
      </c>
      <c r="AL126" s="69">
        <v>8</v>
      </c>
      <c r="AM126" s="69">
        <v>4.5999999999999996</v>
      </c>
      <c r="AN126" s="69">
        <v>5.2</v>
      </c>
      <c r="AO126" s="69">
        <v>230.4</v>
      </c>
      <c r="AP126" s="69">
        <v>3.6</v>
      </c>
      <c r="AQ126" s="69">
        <v>3.2</v>
      </c>
      <c r="AR126" s="69">
        <v>1.6</v>
      </c>
      <c r="AS126" s="69">
        <v>1.8</v>
      </c>
      <c r="AT126" s="69">
        <v>1.6</v>
      </c>
      <c r="AU126" s="69">
        <v>1.8</v>
      </c>
      <c r="AV126" s="69">
        <v>2.8</v>
      </c>
      <c r="AW126" s="69">
        <v>2.2000000000000002</v>
      </c>
      <c r="AX126" s="69">
        <v>1.2</v>
      </c>
      <c r="AY126" s="69">
        <v>3.6</v>
      </c>
      <c r="AZ126" s="69">
        <v>4.2</v>
      </c>
      <c r="BA126" s="69">
        <v>6.6</v>
      </c>
      <c r="BB126" s="69">
        <v>3.8</v>
      </c>
      <c r="BC126" s="69">
        <v>4</v>
      </c>
      <c r="BD126" s="69">
        <v>3.8</v>
      </c>
      <c r="BE126" s="69">
        <v>4.8</v>
      </c>
      <c r="BF126" s="69">
        <v>5</v>
      </c>
      <c r="BG126" s="69">
        <v>3</v>
      </c>
      <c r="BH126" s="69">
        <v>3.2</v>
      </c>
      <c r="BI126" s="69">
        <v>3.2</v>
      </c>
      <c r="BJ126" s="69">
        <v>25.4</v>
      </c>
      <c r="BK126" s="69">
        <v>17.600000000000001</v>
      </c>
      <c r="BL126" s="69">
        <v>9.6</v>
      </c>
      <c r="BM126" s="69">
        <v>17.600000000000001</v>
      </c>
      <c r="BN126" s="69">
        <v>20.399999999999999</v>
      </c>
      <c r="BO126" s="69">
        <v>18.600000000000001</v>
      </c>
      <c r="BP126" s="69">
        <v>9.1999999999999993</v>
      </c>
      <c r="BQ126" s="69">
        <v>10.6</v>
      </c>
      <c r="BR126" s="69">
        <v>7.2</v>
      </c>
      <c r="BS126" s="69">
        <v>6.6</v>
      </c>
      <c r="BT126" s="69">
        <v>9.4</v>
      </c>
      <c r="BU126" s="69">
        <v>6.4</v>
      </c>
      <c r="BV126" s="69">
        <v>6.8</v>
      </c>
      <c r="BW126" s="69">
        <v>0.6</v>
      </c>
      <c r="BX126" s="69">
        <v>3.6</v>
      </c>
      <c r="BY126" s="69">
        <v>3.8</v>
      </c>
      <c r="BZ126" s="69">
        <v>8.4</v>
      </c>
      <c r="CA126" s="69">
        <v>230.4</v>
      </c>
      <c r="CB126" s="69">
        <v>22.4</v>
      </c>
      <c r="CC126" s="69">
        <v>19.2</v>
      </c>
      <c r="CD126" s="69">
        <v>109.2</v>
      </c>
      <c r="CE126" s="115">
        <v>11.6</v>
      </c>
    </row>
    <row r="127" spans="1:83" x14ac:dyDescent="0.25">
      <c r="A127" s="85"/>
      <c r="B127" s="68"/>
      <c r="C127" s="68"/>
      <c r="D127" s="68"/>
      <c r="E127" s="77" t="s">
        <v>373</v>
      </c>
      <c r="F127" s="69">
        <f>SUM(F128:F136)</f>
        <v>20920</v>
      </c>
      <c r="G127" s="69">
        <f t="shared" ref="G127:BR127" si="38">SUM(G128:G136)</f>
        <v>10297</v>
      </c>
      <c r="H127" s="69">
        <f t="shared" si="38"/>
        <v>131</v>
      </c>
      <c r="I127" s="69">
        <f t="shared" si="38"/>
        <v>147</v>
      </c>
      <c r="J127" s="69">
        <f t="shared" si="38"/>
        <v>140</v>
      </c>
      <c r="K127" s="69">
        <f t="shared" si="38"/>
        <v>148</v>
      </c>
      <c r="L127" s="69">
        <f t="shared" si="38"/>
        <v>148</v>
      </c>
      <c r="M127" s="69">
        <f t="shared" si="38"/>
        <v>164</v>
      </c>
      <c r="N127" s="69">
        <f t="shared" si="38"/>
        <v>158</v>
      </c>
      <c r="O127" s="69">
        <f t="shared" si="38"/>
        <v>172</v>
      </c>
      <c r="P127" s="69">
        <f t="shared" si="38"/>
        <v>177</v>
      </c>
      <c r="Q127" s="69">
        <f t="shared" si="38"/>
        <v>161</v>
      </c>
      <c r="R127" s="69">
        <f t="shared" si="38"/>
        <v>159</v>
      </c>
      <c r="S127" s="69">
        <f t="shared" si="38"/>
        <v>163</v>
      </c>
      <c r="T127" s="69">
        <f t="shared" si="38"/>
        <v>160</v>
      </c>
      <c r="U127" s="69">
        <f t="shared" si="38"/>
        <v>165</v>
      </c>
      <c r="V127" s="69">
        <f t="shared" si="38"/>
        <v>170</v>
      </c>
      <c r="W127" s="69">
        <f t="shared" si="38"/>
        <v>179</v>
      </c>
      <c r="X127" s="69">
        <f t="shared" si="38"/>
        <v>182</v>
      </c>
      <c r="Y127" s="69">
        <f t="shared" si="38"/>
        <v>163</v>
      </c>
      <c r="Z127" s="69">
        <f t="shared" si="38"/>
        <v>176</v>
      </c>
      <c r="AA127" s="69">
        <f t="shared" si="38"/>
        <v>155</v>
      </c>
      <c r="AB127" s="69">
        <f t="shared" si="38"/>
        <v>823</v>
      </c>
      <c r="AC127" s="69">
        <f t="shared" si="38"/>
        <v>800</v>
      </c>
      <c r="AD127" s="69">
        <f t="shared" si="38"/>
        <v>883</v>
      </c>
      <c r="AE127" s="69">
        <f t="shared" si="38"/>
        <v>646</v>
      </c>
      <c r="AF127" s="69">
        <f t="shared" si="38"/>
        <v>650</v>
      </c>
      <c r="AG127" s="69">
        <f t="shared" si="38"/>
        <v>613</v>
      </c>
      <c r="AH127" s="69">
        <f t="shared" si="38"/>
        <v>589</v>
      </c>
      <c r="AI127" s="69">
        <f t="shared" si="38"/>
        <v>484</v>
      </c>
      <c r="AJ127" s="69">
        <f t="shared" si="38"/>
        <v>435</v>
      </c>
      <c r="AK127" s="69">
        <f t="shared" si="38"/>
        <v>403</v>
      </c>
      <c r="AL127" s="69">
        <f t="shared" si="38"/>
        <v>260</v>
      </c>
      <c r="AM127" s="69">
        <f t="shared" si="38"/>
        <v>229</v>
      </c>
      <c r="AN127" s="69">
        <f t="shared" si="38"/>
        <v>264</v>
      </c>
      <c r="AO127" s="69">
        <f t="shared" si="38"/>
        <v>10623</v>
      </c>
      <c r="AP127" s="69">
        <f t="shared" si="38"/>
        <v>130</v>
      </c>
      <c r="AQ127" s="69">
        <f t="shared" si="38"/>
        <v>130</v>
      </c>
      <c r="AR127" s="69">
        <f t="shared" si="38"/>
        <v>149</v>
      </c>
      <c r="AS127" s="69">
        <f t="shared" si="38"/>
        <v>156</v>
      </c>
      <c r="AT127" s="69">
        <f t="shared" si="38"/>
        <v>163</v>
      </c>
      <c r="AU127" s="69">
        <f t="shared" si="38"/>
        <v>154</v>
      </c>
      <c r="AV127" s="69">
        <f t="shared" si="38"/>
        <v>162</v>
      </c>
      <c r="AW127" s="69">
        <f t="shared" si="38"/>
        <v>150</v>
      </c>
      <c r="AX127" s="69">
        <f t="shared" si="38"/>
        <v>145</v>
      </c>
      <c r="AY127" s="69">
        <f t="shared" si="38"/>
        <v>154</v>
      </c>
      <c r="AZ127" s="69">
        <f t="shared" si="38"/>
        <v>156</v>
      </c>
      <c r="BA127" s="69">
        <f t="shared" si="38"/>
        <v>149</v>
      </c>
      <c r="BB127" s="69">
        <f t="shared" si="38"/>
        <v>150</v>
      </c>
      <c r="BC127" s="69">
        <f t="shared" si="38"/>
        <v>149</v>
      </c>
      <c r="BD127" s="69">
        <f t="shared" si="38"/>
        <v>153</v>
      </c>
      <c r="BE127" s="69">
        <f t="shared" si="38"/>
        <v>156</v>
      </c>
      <c r="BF127" s="69">
        <f t="shared" si="38"/>
        <v>160</v>
      </c>
      <c r="BG127" s="69">
        <f t="shared" si="38"/>
        <v>182</v>
      </c>
      <c r="BH127" s="69">
        <f t="shared" si="38"/>
        <v>167</v>
      </c>
      <c r="BI127" s="69">
        <f t="shared" si="38"/>
        <v>186</v>
      </c>
      <c r="BJ127" s="69">
        <f t="shared" si="38"/>
        <v>795</v>
      </c>
      <c r="BK127" s="69">
        <f t="shared" si="38"/>
        <v>936</v>
      </c>
      <c r="BL127" s="69">
        <f t="shared" si="38"/>
        <v>952</v>
      </c>
      <c r="BM127" s="69">
        <f t="shared" si="38"/>
        <v>730</v>
      </c>
      <c r="BN127" s="69">
        <f t="shared" si="38"/>
        <v>757</v>
      </c>
      <c r="BO127" s="69">
        <f t="shared" si="38"/>
        <v>617</v>
      </c>
      <c r="BP127" s="69">
        <f t="shared" si="38"/>
        <v>641</v>
      </c>
      <c r="BQ127" s="69">
        <f t="shared" si="38"/>
        <v>509</v>
      </c>
      <c r="BR127" s="69">
        <f t="shared" si="38"/>
        <v>493</v>
      </c>
      <c r="BS127" s="69">
        <f t="shared" ref="BS127:CD127" si="39">SUM(BS128:BS136)</f>
        <v>387</v>
      </c>
      <c r="BT127" s="69">
        <f t="shared" si="39"/>
        <v>223</v>
      </c>
      <c r="BU127" s="69">
        <f t="shared" si="39"/>
        <v>187</v>
      </c>
      <c r="BV127" s="69">
        <f t="shared" si="39"/>
        <v>295</v>
      </c>
      <c r="BW127" s="69">
        <f t="shared" si="39"/>
        <v>22</v>
      </c>
      <c r="BX127" s="69">
        <f t="shared" si="39"/>
        <v>130</v>
      </c>
      <c r="BY127" s="69">
        <f t="shared" si="39"/>
        <v>131</v>
      </c>
      <c r="BZ127" s="69">
        <f t="shared" si="39"/>
        <v>307</v>
      </c>
      <c r="CA127" s="69">
        <f t="shared" si="39"/>
        <v>10623</v>
      </c>
      <c r="CB127" s="69">
        <f t="shared" si="39"/>
        <v>757</v>
      </c>
      <c r="CC127" s="69">
        <f t="shared" si="39"/>
        <v>851</v>
      </c>
      <c r="CD127" s="69">
        <f t="shared" si="39"/>
        <v>4787</v>
      </c>
      <c r="CE127" s="115">
        <f>SUM(CE128:CE136)</f>
        <v>421</v>
      </c>
    </row>
    <row r="128" spans="1:83" x14ac:dyDescent="0.25">
      <c r="A128" s="85" t="s">
        <v>38</v>
      </c>
      <c r="B128" s="68" t="s">
        <v>31</v>
      </c>
      <c r="C128" s="68" t="s">
        <v>31</v>
      </c>
      <c r="D128" s="68" t="s">
        <v>39</v>
      </c>
      <c r="E128" s="72" t="s">
        <v>364</v>
      </c>
      <c r="F128" s="69">
        <v>9738</v>
      </c>
      <c r="G128" s="69">
        <v>4712</v>
      </c>
      <c r="H128" s="69">
        <v>51</v>
      </c>
      <c r="I128" s="69">
        <v>56</v>
      </c>
      <c r="J128" s="69">
        <v>60</v>
      </c>
      <c r="K128" s="69">
        <v>62</v>
      </c>
      <c r="L128" s="69">
        <v>64</v>
      </c>
      <c r="M128" s="69">
        <v>76</v>
      </c>
      <c r="N128" s="69">
        <v>73</v>
      </c>
      <c r="O128" s="69">
        <v>85</v>
      </c>
      <c r="P128" s="69">
        <v>83</v>
      </c>
      <c r="Q128" s="69">
        <v>86</v>
      </c>
      <c r="R128" s="69">
        <v>76</v>
      </c>
      <c r="S128" s="69">
        <v>78</v>
      </c>
      <c r="T128" s="69">
        <v>79</v>
      </c>
      <c r="U128" s="69">
        <v>80</v>
      </c>
      <c r="V128" s="69">
        <v>74</v>
      </c>
      <c r="W128" s="69">
        <v>76</v>
      </c>
      <c r="X128" s="69">
        <v>69</v>
      </c>
      <c r="Y128" s="69">
        <v>65</v>
      </c>
      <c r="Z128" s="69">
        <v>69</v>
      </c>
      <c r="AA128" s="69">
        <v>65</v>
      </c>
      <c r="AB128" s="69">
        <v>350</v>
      </c>
      <c r="AC128" s="69">
        <v>424</v>
      </c>
      <c r="AD128" s="69">
        <v>491</v>
      </c>
      <c r="AE128" s="69">
        <v>298</v>
      </c>
      <c r="AF128" s="69">
        <v>320</v>
      </c>
      <c r="AG128" s="69">
        <v>286</v>
      </c>
      <c r="AH128" s="69">
        <v>275</v>
      </c>
      <c r="AI128" s="69">
        <v>235</v>
      </c>
      <c r="AJ128" s="69">
        <v>159</v>
      </c>
      <c r="AK128" s="69">
        <v>174</v>
      </c>
      <c r="AL128" s="69">
        <v>120</v>
      </c>
      <c r="AM128" s="69">
        <v>49</v>
      </c>
      <c r="AN128" s="69">
        <v>104</v>
      </c>
      <c r="AO128" s="69">
        <v>5026</v>
      </c>
      <c r="AP128" s="69">
        <v>51</v>
      </c>
      <c r="AQ128" s="69">
        <v>60</v>
      </c>
      <c r="AR128" s="69">
        <v>69</v>
      </c>
      <c r="AS128" s="69">
        <v>75</v>
      </c>
      <c r="AT128" s="69">
        <v>81</v>
      </c>
      <c r="AU128" s="69">
        <v>74</v>
      </c>
      <c r="AV128" s="69">
        <v>81</v>
      </c>
      <c r="AW128" s="69">
        <v>72</v>
      </c>
      <c r="AX128" s="69">
        <v>75</v>
      </c>
      <c r="AY128" s="69">
        <v>72</v>
      </c>
      <c r="AZ128" s="69">
        <v>81</v>
      </c>
      <c r="BA128" s="69">
        <v>76</v>
      </c>
      <c r="BB128" s="69">
        <v>73</v>
      </c>
      <c r="BC128" s="69">
        <v>70</v>
      </c>
      <c r="BD128" s="69">
        <v>70</v>
      </c>
      <c r="BE128" s="69">
        <v>67</v>
      </c>
      <c r="BF128" s="69">
        <v>70</v>
      </c>
      <c r="BG128" s="69">
        <v>72</v>
      </c>
      <c r="BH128" s="69">
        <v>68</v>
      </c>
      <c r="BI128" s="69">
        <v>73</v>
      </c>
      <c r="BJ128" s="69">
        <v>369</v>
      </c>
      <c r="BK128" s="69">
        <v>504</v>
      </c>
      <c r="BL128" s="69">
        <v>558</v>
      </c>
      <c r="BM128" s="69">
        <v>352</v>
      </c>
      <c r="BN128" s="69">
        <v>367</v>
      </c>
      <c r="BO128" s="69">
        <v>291</v>
      </c>
      <c r="BP128" s="69">
        <v>307</v>
      </c>
      <c r="BQ128" s="69">
        <v>253</v>
      </c>
      <c r="BR128" s="69">
        <v>186</v>
      </c>
      <c r="BS128" s="69">
        <v>146</v>
      </c>
      <c r="BT128" s="69">
        <v>108</v>
      </c>
      <c r="BU128" s="69">
        <v>45</v>
      </c>
      <c r="BV128" s="69">
        <v>110</v>
      </c>
      <c r="BW128" s="69">
        <v>9</v>
      </c>
      <c r="BX128" s="69">
        <v>50</v>
      </c>
      <c r="BY128" s="69">
        <v>52</v>
      </c>
      <c r="BZ128" s="69">
        <v>113</v>
      </c>
      <c r="CA128" s="69">
        <v>5026</v>
      </c>
      <c r="CB128" s="69">
        <v>370</v>
      </c>
      <c r="CC128" s="69">
        <v>350</v>
      </c>
      <c r="CD128" s="69">
        <v>2441</v>
      </c>
      <c r="CE128" s="115">
        <v>156</v>
      </c>
    </row>
    <row r="129" spans="1:83" x14ac:dyDescent="0.25">
      <c r="A129" s="85" t="s">
        <v>50</v>
      </c>
      <c r="B129" s="68" t="s">
        <v>31</v>
      </c>
      <c r="C129" s="68" t="s">
        <v>31</v>
      </c>
      <c r="D129" s="68" t="s">
        <v>51</v>
      </c>
      <c r="E129" s="72" t="s">
        <v>365</v>
      </c>
      <c r="F129" s="69">
        <v>592.20000000000005</v>
      </c>
      <c r="G129" s="69">
        <v>302.7</v>
      </c>
      <c r="H129" s="69">
        <v>7.5</v>
      </c>
      <c r="I129" s="69">
        <v>7.5</v>
      </c>
      <c r="J129" s="69">
        <v>6</v>
      </c>
      <c r="K129" s="69">
        <v>5.7</v>
      </c>
      <c r="L129" s="69">
        <v>6.3</v>
      </c>
      <c r="M129" s="69">
        <v>5.7</v>
      </c>
      <c r="N129" s="69">
        <v>6</v>
      </c>
      <c r="O129" s="69">
        <v>6.9</v>
      </c>
      <c r="P129" s="69">
        <v>6.3</v>
      </c>
      <c r="Q129" s="69">
        <v>5.7</v>
      </c>
      <c r="R129" s="69">
        <v>6.9</v>
      </c>
      <c r="S129" s="69">
        <v>6.3</v>
      </c>
      <c r="T129" s="69">
        <v>6.6</v>
      </c>
      <c r="U129" s="69">
        <v>7.5</v>
      </c>
      <c r="V129" s="69">
        <v>6.6</v>
      </c>
      <c r="W129" s="69">
        <v>6.6</v>
      </c>
      <c r="X129" s="69">
        <v>5.4</v>
      </c>
      <c r="Y129" s="69">
        <v>6.9</v>
      </c>
      <c r="Z129" s="69">
        <v>5.7</v>
      </c>
      <c r="AA129" s="69">
        <v>6.9</v>
      </c>
      <c r="AB129" s="69">
        <v>30.6</v>
      </c>
      <c r="AC129" s="69">
        <v>21</v>
      </c>
      <c r="AD129" s="69">
        <v>26.1</v>
      </c>
      <c r="AE129" s="69">
        <v>9.6</v>
      </c>
      <c r="AF129" s="69">
        <v>13.2</v>
      </c>
      <c r="AG129" s="69">
        <v>15.9</v>
      </c>
      <c r="AH129" s="69">
        <v>14.1</v>
      </c>
      <c r="AI129" s="69">
        <v>6.6</v>
      </c>
      <c r="AJ129" s="69">
        <v>11.1</v>
      </c>
      <c r="AK129" s="69">
        <v>4.8</v>
      </c>
      <c r="AL129" s="69">
        <v>3.9</v>
      </c>
      <c r="AM129" s="69">
        <v>10.5</v>
      </c>
      <c r="AN129" s="69">
        <v>6.3</v>
      </c>
      <c r="AO129" s="69">
        <v>289.5</v>
      </c>
      <c r="AP129" s="69">
        <v>6.3</v>
      </c>
      <c r="AQ129" s="69">
        <v>5.7</v>
      </c>
      <c r="AR129" s="69">
        <v>6.6</v>
      </c>
      <c r="AS129" s="69">
        <v>6.6</v>
      </c>
      <c r="AT129" s="69">
        <v>5.4</v>
      </c>
      <c r="AU129" s="69">
        <v>6</v>
      </c>
      <c r="AV129" s="69">
        <v>6</v>
      </c>
      <c r="AW129" s="69">
        <v>5.0999999999999996</v>
      </c>
      <c r="AX129" s="69">
        <v>6</v>
      </c>
      <c r="AY129" s="69">
        <v>6.6</v>
      </c>
      <c r="AZ129" s="69">
        <v>6</v>
      </c>
      <c r="BA129" s="69">
        <v>6.3</v>
      </c>
      <c r="BB129" s="69">
        <v>6.3</v>
      </c>
      <c r="BC129" s="69">
        <v>5.4</v>
      </c>
      <c r="BD129" s="69">
        <v>6.3</v>
      </c>
      <c r="BE129" s="69">
        <v>6.3</v>
      </c>
      <c r="BF129" s="69">
        <v>6.9</v>
      </c>
      <c r="BG129" s="69">
        <v>5.0999999999999996</v>
      </c>
      <c r="BH129" s="69">
        <v>6.6</v>
      </c>
      <c r="BI129" s="69">
        <v>6.3</v>
      </c>
      <c r="BJ129" s="69">
        <v>33.9</v>
      </c>
      <c r="BK129" s="69">
        <v>23.4</v>
      </c>
      <c r="BL129" s="69">
        <v>26.1</v>
      </c>
      <c r="BM129" s="69">
        <v>10.5</v>
      </c>
      <c r="BN129" s="69">
        <v>13.5</v>
      </c>
      <c r="BO129" s="69">
        <v>14.4</v>
      </c>
      <c r="BP129" s="69">
        <v>12</v>
      </c>
      <c r="BQ129" s="69">
        <v>6.6</v>
      </c>
      <c r="BR129" s="69">
        <v>9.6</v>
      </c>
      <c r="BS129" s="69">
        <v>4.8</v>
      </c>
      <c r="BT129" s="69">
        <v>1.8</v>
      </c>
      <c r="BU129" s="69">
        <v>5.0999999999999996</v>
      </c>
      <c r="BV129" s="69">
        <v>6</v>
      </c>
      <c r="BW129" s="69">
        <v>0.9</v>
      </c>
      <c r="BX129" s="69">
        <v>7.2</v>
      </c>
      <c r="BY129" s="69">
        <v>6.6</v>
      </c>
      <c r="BZ129" s="69">
        <v>13.8</v>
      </c>
      <c r="CA129" s="69">
        <v>289.5</v>
      </c>
      <c r="CB129" s="69">
        <v>30.3</v>
      </c>
      <c r="CC129" s="69">
        <v>31.2</v>
      </c>
      <c r="CD129" s="69">
        <v>121.8</v>
      </c>
      <c r="CE129" s="115">
        <v>18.899999999999999</v>
      </c>
    </row>
    <row r="130" spans="1:83" x14ac:dyDescent="0.25">
      <c r="A130" s="85"/>
      <c r="B130" s="68"/>
      <c r="C130" s="68"/>
      <c r="D130" s="68" t="s">
        <v>51</v>
      </c>
      <c r="E130" s="128" t="s">
        <v>366</v>
      </c>
      <c r="F130" s="69">
        <v>1381.8</v>
      </c>
      <c r="G130" s="69">
        <v>706.3</v>
      </c>
      <c r="H130" s="69">
        <v>17.5</v>
      </c>
      <c r="I130" s="69">
        <v>17.5</v>
      </c>
      <c r="J130" s="69">
        <v>14</v>
      </c>
      <c r="K130" s="69">
        <v>13.3</v>
      </c>
      <c r="L130" s="69">
        <v>14.7</v>
      </c>
      <c r="M130" s="69">
        <v>13.3</v>
      </c>
      <c r="N130" s="69">
        <v>14</v>
      </c>
      <c r="O130" s="69">
        <v>16.100000000000001</v>
      </c>
      <c r="P130" s="69">
        <v>14.7</v>
      </c>
      <c r="Q130" s="69">
        <v>13.3</v>
      </c>
      <c r="R130" s="69">
        <v>16.100000000000001</v>
      </c>
      <c r="S130" s="69">
        <v>14.7</v>
      </c>
      <c r="T130" s="69">
        <v>15.4</v>
      </c>
      <c r="U130" s="69">
        <v>17.5</v>
      </c>
      <c r="V130" s="69">
        <v>15.4</v>
      </c>
      <c r="W130" s="69">
        <v>15.4</v>
      </c>
      <c r="X130" s="69">
        <v>12.6</v>
      </c>
      <c r="Y130" s="69">
        <v>16.100000000000001</v>
      </c>
      <c r="Z130" s="69">
        <v>13.3</v>
      </c>
      <c r="AA130" s="69">
        <v>16.100000000000001</v>
      </c>
      <c r="AB130" s="69">
        <v>71.400000000000006</v>
      </c>
      <c r="AC130" s="69">
        <v>49</v>
      </c>
      <c r="AD130" s="69">
        <v>60.9</v>
      </c>
      <c r="AE130" s="69">
        <v>22.4</v>
      </c>
      <c r="AF130" s="69">
        <v>30.8</v>
      </c>
      <c r="AG130" s="69">
        <v>37.1</v>
      </c>
      <c r="AH130" s="69">
        <v>32.9</v>
      </c>
      <c r="AI130" s="69">
        <v>15.4</v>
      </c>
      <c r="AJ130" s="69">
        <v>25.9</v>
      </c>
      <c r="AK130" s="69">
        <v>11.2</v>
      </c>
      <c r="AL130" s="69">
        <v>9.1</v>
      </c>
      <c r="AM130" s="69">
        <v>24.5</v>
      </c>
      <c r="AN130" s="69">
        <v>14.7</v>
      </c>
      <c r="AO130" s="69">
        <v>675.5</v>
      </c>
      <c r="AP130" s="69">
        <v>14.7</v>
      </c>
      <c r="AQ130" s="69">
        <v>13.3</v>
      </c>
      <c r="AR130" s="69">
        <v>15.4</v>
      </c>
      <c r="AS130" s="69">
        <v>15.4</v>
      </c>
      <c r="AT130" s="69">
        <v>12.6</v>
      </c>
      <c r="AU130" s="69">
        <v>14</v>
      </c>
      <c r="AV130" s="69">
        <v>14</v>
      </c>
      <c r="AW130" s="69">
        <v>11.9</v>
      </c>
      <c r="AX130" s="69">
        <v>14</v>
      </c>
      <c r="AY130" s="69">
        <v>15.4</v>
      </c>
      <c r="AZ130" s="69">
        <v>14</v>
      </c>
      <c r="BA130" s="69">
        <v>14.7</v>
      </c>
      <c r="BB130" s="69">
        <v>14.7</v>
      </c>
      <c r="BC130" s="69">
        <v>12.6</v>
      </c>
      <c r="BD130" s="69">
        <v>14.7</v>
      </c>
      <c r="BE130" s="69">
        <v>14.7</v>
      </c>
      <c r="BF130" s="69">
        <v>16.100000000000001</v>
      </c>
      <c r="BG130" s="69">
        <v>11.9</v>
      </c>
      <c r="BH130" s="69">
        <v>15.4</v>
      </c>
      <c r="BI130" s="69">
        <v>14.7</v>
      </c>
      <c r="BJ130" s="69">
        <v>79.099999999999994</v>
      </c>
      <c r="BK130" s="69">
        <v>54.6</v>
      </c>
      <c r="BL130" s="69">
        <v>60.9</v>
      </c>
      <c r="BM130" s="69">
        <v>24.5</v>
      </c>
      <c r="BN130" s="69">
        <v>31.5</v>
      </c>
      <c r="BO130" s="69">
        <v>33.6</v>
      </c>
      <c r="BP130" s="69">
        <v>28</v>
      </c>
      <c r="BQ130" s="69">
        <v>15.4</v>
      </c>
      <c r="BR130" s="69">
        <v>22.4</v>
      </c>
      <c r="BS130" s="69">
        <v>11.2</v>
      </c>
      <c r="BT130" s="69">
        <v>4.2</v>
      </c>
      <c r="BU130" s="69">
        <v>11.9</v>
      </c>
      <c r="BV130" s="69">
        <v>14</v>
      </c>
      <c r="BW130" s="69">
        <v>2.1</v>
      </c>
      <c r="BX130" s="69">
        <v>16.8</v>
      </c>
      <c r="BY130" s="69">
        <v>15.4</v>
      </c>
      <c r="BZ130" s="69">
        <v>32.200000000000003</v>
      </c>
      <c r="CA130" s="69">
        <v>675.5</v>
      </c>
      <c r="CB130" s="69">
        <v>70.7</v>
      </c>
      <c r="CC130" s="69">
        <v>72.8</v>
      </c>
      <c r="CD130" s="69">
        <v>284.2</v>
      </c>
      <c r="CE130" s="115">
        <v>44.1</v>
      </c>
    </row>
    <row r="131" spans="1:83" x14ac:dyDescent="0.25">
      <c r="A131" s="85" t="s">
        <v>54</v>
      </c>
      <c r="B131" s="68" t="s">
        <v>31</v>
      </c>
      <c r="C131" s="68" t="s">
        <v>31</v>
      </c>
      <c r="D131" s="68" t="s">
        <v>55</v>
      </c>
      <c r="E131" s="80" t="s">
        <v>367</v>
      </c>
      <c r="F131" s="69">
        <v>325.36</v>
      </c>
      <c r="G131" s="69">
        <v>171.92</v>
      </c>
      <c r="H131" s="69">
        <v>1.68</v>
      </c>
      <c r="I131" s="69">
        <v>1.68</v>
      </c>
      <c r="J131" s="69">
        <v>1.68</v>
      </c>
      <c r="K131" s="69">
        <v>1.1200000000000001</v>
      </c>
      <c r="L131" s="69">
        <v>0</v>
      </c>
      <c r="M131" s="69">
        <v>4.4800000000000004</v>
      </c>
      <c r="N131" s="69">
        <v>3.36</v>
      </c>
      <c r="O131" s="69">
        <v>1.1200000000000001</v>
      </c>
      <c r="P131" s="69">
        <v>3.36</v>
      </c>
      <c r="Q131" s="69">
        <v>2.8</v>
      </c>
      <c r="R131" s="69">
        <v>1.68</v>
      </c>
      <c r="S131" s="69">
        <v>2.8</v>
      </c>
      <c r="T131" s="69">
        <v>2.2400000000000002</v>
      </c>
      <c r="U131" s="69">
        <v>1.68</v>
      </c>
      <c r="V131" s="69">
        <v>2.2400000000000002</v>
      </c>
      <c r="W131" s="69">
        <v>3.36</v>
      </c>
      <c r="X131" s="69">
        <v>1.1200000000000001</v>
      </c>
      <c r="Y131" s="69">
        <v>0</v>
      </c>
      <c r="Z131" s="69">
        <v>5.04</v>
      </c>
      <c r="AA131" s="69">
        <v>1.68</v>
      </c>
      <c r="AB131" s="69">
        <v>11.2</v>
      </c>
      <c r="AC131" s="69">
        <v>3.36</v>
      </c>
      <c r="AD131" s="69">
        <v>16.239999999999998</v>
      </c>
      <c r="AE131" s="69">
        <v>11.2</v>
      </c>
      <c r="AF131" s="69">
        <v>11.2</v>
      </c>
      <c r="AG131" s="69">
        <v>5.6</v>
      </c>
      <c r="AH131" s="69">
        <v>10.08</v>
      </c>
      <c r="AI131" s="69">
        <v>16.239999999999998</v>
      </c>
      <c r="AJ131" s="69">
        <v>6.72</v>
      </c>
      <c r="AK131" s="69">
        <v>7.28</v>
      </c>
      <c r="AL131" s="69">
        <v>8.4</v>
      </c>
      <c r="AM131" s="69">
        <v>10.08</v>
      </c>
      <c r="AN131" s="69">
        <v>11.2</v>
      </c>
      <c r="AO131" s="69">
        <v>153.44</v>
      </c>
      <c r="AP131" s="69">
        <v>0</v>
      </c>
      <c r="AQ131" s="69">
        <v>0.56000000000000005</v>
      </c>
      <c r="AR131" s="69">
        <v>0.56000000000000005</v>
      </c>
      <c r="AS131" s="69">
        <v>2.2400000000000002</v>
      </c>
      <c r="AT131" s="69">
        <v>5.04</v>
      </c>
      <c r="AU131" s="69">
        <v>0</v>
      </c>
      <c r="AV131" s="69">
        <v>1.1200000000000001</v>
      </c>
      <c r="AW131" s="69">
        <v>2.8</v>
      </c>
      <c r="AX131" s="69">
        <v>1.68</v>
      </c>
      <c r="AY131" s="69">
        <v>2.2400000000000002</v>
      </c>
      <c r="AZ131" s="69">
        <v>2.8</v>
      </c>
      <c r="BA131" s="69">
        <v>1.68</v>
      </c>
      <c r="BB131" s="69">
        <v>2.2400000000000002</v>
      </c>
      <c r="BC131" s="69">
        <v>2.8</v>
      </c>
      <c r="BD131" s="69">
        <v>1.68</v>
      </c>
      <c r="BE131" s="69">
        <v>1.68</v>
      </c>
      <c r="BF131" s="69">
        <v>3.92</v>
      </c>
      <c r="BG131" s="69">
        <v>5.04</v>
      </c>
      <c r="BH131" s="69">
        <v>0</v>
      </c>
      <c r="BI131" s="69">
        <v>2.2400000000000002</v>
      </c>
      <c r="BJ131" s="69">
        <v>6.72</v>
      </c>
      <c r="BK131" s="69">
        <v>3.36</v>
      </c>
      <c r="BL131" s="69">
        <v>13.44</v>
      </c>
      <c r="BM131" s="69">
        <v>7.84</v>
      </c>
      <c r="BN131" s="69">
        <v>10.08</v>
      </c>
      <c r="BO131" s="69">
        <v>10.08</v>
      </c>
      <c r="BP131" s="69">
        <v>8.9600000000000009</v>
      </c>
      <c r="BQ131" s="69">
        <v>11.76</v>
      </c>
      <c r="BR131" s="69">
        <v>6.72</v>
      </c>
      <c r="BS131" s="69">
        <v>8.9600000000000009</v>
      </c>
      <c r="BT131" s="69">
        <v>7.84</v>
      </c>
      <c r="BU131" s="69">
        <v>7.28</v>
      </c>
      <c r="BV131" s="69">
        <v>10.08</v>
      </c>
      <c r="BW131" s="69">
        <v>0.56000000000000005</v>
      </c>
      <c r="BX131" s="69">
        <v>1.1200000000000001</v>
      </c>
      <c r="BY131" s="69">
        <v>0.56000000000000005</v>
      </c>
      <c r="BZ131" s="69">
        <v>5.04</v>
      </c>
      <c r="CA131" s="69">
        <v>153.44</v>
      </c>
      <c r="CB131" s="69">
        <v>11.2</v>
      </c>
      <c r="CC131" s="69">
        <v>12.88</v>
      </c>
      <c r="CD131" s="69">
        <v>51.52</v>
      </c>
      <c r="CE131" s="115">
        <v>6.72</v>
      </c>
    </row>
    <row r="132" spans="1:83" x14ac:dyDescent="0.25">
      <c r="A132" s="85"/>
      <c r="B132" s="68"/>
      <c r="C132" s="68"/>
      <c r="D132" s="68" t="s">
        <v>55</v>
      </c>
      <c r="E132" s="80" t="s">
        <v>368</v>
      </c>
      <c r="F132" s="69">
        <v>255.64</v>
      </c>
      <c r="G132" s="69">
        <v>135.08000000000001</v>
      </c>
      <c r="H132" s="69">
        <v>1.32</v>
      </c>
      <c r="I132" s="69">
        <v>1.32</v>
      </c>
      <c r="J132" s="69">
        <v>1.32</v>
      </c>
      <c r="K132" s="69">
        <v>0.88</v>
      </c>
      <c r="L132" s="69">
        <v>0</v>
      </c>
      <c r="M132" s="69">
        <v>3.52</v>
      </c>
      <c r="N132" s="69">
        <v>2.64</v>
      </c>
      <c r="O132" s="69">
        <v>0.88</v>
      </c>
      <c r="P132" s="69">
        <v>2.64</v>
      </c>
      <c r="Q132" s="69">
        <v>2.2000000000000002</v>
      </c>
      <c r="R132" s="69">
        <v>1.32</v>
      </c>
      <c r="S132" s="69">
        <v>2.2000000000000002</v>
      </c>
      <c r="T132" s="69">
        <v>1.76</v>
      </c>
      <c r="U132" s="69">
        <v>1.32</v>
      </c>
      <c r="V132" s="69">
        <v>1.76</v>
      </c>
      <c r="W132" s="69">
        <v>2.64</v>
      </c>
      <c r="X132" s="69">
        <v>0.88</v>
      </c>
      <c r="Y132" s="69">
        <v>0</v>
      </c>
      <c r="Z132" s="69">
        <v>3.96</v>
      </c>
      <c r="AA132" s="69">
        <v>1.32</v>
      </c>
      <c r="AB132" s="69">
        <v>8.8000000000000007</v>
      </c>
      <c r="AC132" s="69">
        <v>2.64</v>
      </c>
      <c r="AD132" s="69">
        <v>12.76</v>
      </c>
      <c r="AE132" s="69">
        <v>8.8000000000000007</v>
      </c>
      <c r="AF132" s="69">
        <v>8.8000000000000007</v>
      </c>
      <c r="AG132" s="69">
        <v>4.4000000000000004</v>
      </c>
      <c r="AH132" s="69">
        <v>7.92</v>
      </c>
      <c r="AI132" s="69">
        <v>12.76</v>
      </c>
      <c r="AJ132" s="69">
        <v>5.28</v>
      </c>
      <c r="AK132" s="69">
        <v>5.72</v>
      </c>
      <c r="AL132" s="69">
        <v>6.6</v>
      </c>
      <c r="AM132" s="69">
        <v>7.92</v>
      </c>
      <c r="AN132" s="69">
        <v>8.8000000000000007</v>
      </c>
      <c r="AO132" s="69">
        <v>120.56</v>
      </c>
      <c r="AP132" s="69">
        <v>0</v>
      </c>
      <c r="AQ132" s="69">
        <v>0.44</v>
      </c>
      <c r="AR132" s="69">
        <v>0.44</v>
      </c>
      <c r="AS132" s="69">
        <v>1.76</v>
      </c>
      <c r="AT132" s="69">
        <v>3.96</v>
      </c>
      <c r="AU132" s="69">
        <v>0</v>
      </c>
      <c r="AV132" s="69">
        <v>0.88</v>
      </c>
      <c r="AW132" s="69">
        <v>2.2000000000000002</v>
      </c>
      <c r="AX132" s="69">
        <v>1.32</v>
      </c>
      <c r="AY132" s="69">
        <v>1.76</v>
      </c>
      <c r="AZ132" s="69">
        <v>2.2000000000000002</v>
      </c>
      <c r="BA132" s="69">
        <v>1.32</v>
      </c>
      <c r="BB132" s="69">
        <v>1.76</v>
      </c>
      <c r="BC132" s="69">
        <v>2.2000000000000002</v>
      </c>
      <c r="BD132" s="69">
        <v>1.32</v>
      </c>
      <c r="BE132" s="69">
        <v>1.32</v>
      </c>
      <c r="BF132" s="69">
        <v>3.08</v>
      </c>
      <c r="BG132" s="69">
        <v>3.96</v>
      </c>
      <c r="BH132" s="69">
        <v>0</v>
      </c>
      <c r="BI132" s="69">
        <v>1.76</v>
      </c>
      <c r="BJ132" s="69">
        <v>5.28</v>
      </c>
      <c r="BK132" s="69">
        <v>2.64</v>
      </c>
      <c r="BL132" s="69">
        <v>10.56</v>
      </c>
      <c r="BM132" s="69">
        <v>6.16</v>
      </c>
      <c r="BN132" s="69">
        <v>7.92</v>
      </c>
      <c r="BO132" s="69">
        <v>7.92</v>
      </c>
      <c r="BP132" s="69">
        <v>7.04</v>
      </c>
      <c r="BQ132" s="69">
        <v>9.24</v>
      </c>
      <c r="BR132" s="69">
        <v>5.28</v>
      </c>
      <c r="BS132" s="69">
        <v>7.04</v>
      </c>
      <c r="BT132" s="69">
        <v>6.16</v>
      </c>
      <c r="BU132" s="69">
        <v>5.72</v>
      </c>
      <c r="BV132" s="69">
        <v>7.92</v>
      </c>
      <c r="BW132" s="69">
        <v>0.44</v>
      </c>
      <c r="BX132" s="69">
        <v>0.88</v>
      </c>
      <c r="BY132" s="69">
        <v>0.44</v>
      </c>
      <c r="BZ132" s="69">
        <v>3.96</v>
      </c>
      <c r="CA132" s="69">
        <v>120.56</v>
      </c>
      <c r="CB132" s="69">
        <v>8.8000000000000007</v>
      </c>
      <c r="CC132" s="69">
        <v>10.119999999999999</v>
      </c>
      <c r="CD132" s="69">
        <v>40.479999999999997</v>
      </c>
      <c r="CE132" s="115">
        <v>5.28</v>
      </c>
    </row>
    <row r="133" spans="1:83" x14ac:dyDescent="0.25">
      <c r="A133" s="85" t="s">
        <v>56</v>
      </c>
      <c r="B133" s="68" t="s">
        <v>31</v>
      </c>
      <c r="C133" s="68" t="s">
        <v>31</v>
      </c>
      <c r="D133" s="68" t="s">
        <v>57</v>
      </c>
      <c r="E133" s="72" t="s">
        <v>369</v>
      </c>
      <c r="F133" s="69">
        <v>1639</v>
      </c>
      <c r="G133" s="69">
        <v>834</v>
      </c>
      <c r="H133" s="69">
        <v>2</v>
      </c>
      <c r="I133" s="69">
        <v>10</v>
      </c>
      <c r="J133" s="69">
        <v>8</v>
      </c>
      <c r="K133" s="69">
        <v>17</v>
      </c>
      <c r="L133" s="69">
        <v>19</v>
      </c>
      <c r="M133" s="69">
        <v>20</v>
      </c>
      <c r="N133" s="69">
        <v>19</v>
      </c>
      <c r="O133" s="69">
        <v>21</v>
      </c>
      <c r="P133" s="69">
        <v>25</v>
      </c>
      <c r="Q133" s="69">
        <v>10</v>
      </c>
      <c r="R133" s="69">
        <v>14</v>
      </c>
      <c r="S133" s="69">
        <v>16</v>
      </c>
      <c r="T133" s="69">
        <v>13</v>
      </c>
      <c r="U133" s="69">
        <v>10</v>
      </c>
      <c r="V133" s="69">
        <v>17</v>
      </c>
      <c r="W133" s="69">
        <v>19</v>
      </c>
      <c r="X133" s="69">
        <v>21</v>
      </c>
      <c r="Y133" s="69">
        <v>18</v>
      </c>
      <c r="Z133" s="69">
        <v>22</v>
      </c>
      <c r="AA133" s="69">
        <v>8</v>
      </c>
      <c r="AB133" s="69">
        <v>75</v>
      </c>
      <c r="AC133" s="69">
        <v>30</v>
      </c>
      <c r="AD133" s="69">
        <v>24</v>
      </c>
      <c r="AE133" s="69">
        <v>29</v>
      </c>
      <c r="AF133" s="69">
        <v>73</v>
      </c>
      <c r="AG133" s="69">
        <v>41</v>
      </c>
      <c r="AH133" s="69">
        <v>59</v>
      </c>
      <c r="AI133" s="69">
        <v>40</v>
      </c>
      <c r="AJ133" s="69">
        <v>32</v>
      </c>
      <c r="AK133" s="69">
        <v>43</v>
      </c>
      <c r="AL133" s="69">
        <v>26</v>
      </c>
      <c r="AM133" s="69">
        <v>26</v>
      </c>
      <c r="AN133" s="69">
        <v>27</v>
      </c>
      <c r="AO133" s="69">
        <v>805</v>
      </c>
      <c r="AP133" s="69">
        <v>6</v>
      </c>
      <c r="AQ133" s="69">
        <v>6</v>
      </c>
      <c r="AR133" s="69">
        <v>15</v>
      </c>
      <c r="AS133" s="69">
        <v>11</v>
      </c>
      <c r="AT133" s="69">
        <v>12</v>
      </c>
      <c r="AU133" s="69">
        <v>15</v>
      </c>
      <c r="AV133" s="69">
        <v>14</v>
      </c>
      <c r="AW133" s="69">
        <v>13</v>
      </c>
      <c r="AX133" s="69">
        <v>7</v>
      </c>
      <c r="AY133" s="69">
        <v>16</v>
      </c>
      <c r="AZ133" s="69">
        <v>13</v>
      </c>
      <c r="BA133" s="69">
        <v>8</v>
      </c>
      <c r="BB133" s="69">
        <v>10</v>
      </c>
      <c r="BC133" s="69">
        <v>15</v>
      </c>
      <c r="BD133" s="69">
        <v>12</v>
      </c>
      <c r="BE133" s="69">
        <v>14</v>
      </c>
      <c r="BF133" s="69">
        <v>16</v>
      </c>
      <c r="BG133" s="69">
        <v>21</v>
      </c>
      <c r="BH133" s="69">
        <v>15</v>
      </c>
      <c r="BI133" s="69">
        <v>29</v>
      </c>
      <c r="BJ133" s="69">
        <v>47</v>
      </c>
      <c r="BK133" s="69">
        <v>33</v>
      </c>
      <c r="BL133" s="69">
        <v>27</v>
      </c>
      <c r="BM133" s="69">
        <v>23</v>
      </c>
      <c r="BN133" s="69">
        <v>71</v>
      </c>
      <c r="BO133" s="69">
        <v>35</v>
      </c>
      <c r="BP133" s="69">
        <v>71</v>
      </c>
      <c r="BQ133" s="69">
        <v>29</v>
      </c>
      <c r="BR133" s="69">
        <v>37</v>
      </c>
      <c r="BS133" s="69">
        <v>54</v>
      </c>
      <c r="BT133" s="69">
        <v>18</v>
      </c>
      <c r="BU133" s="69">
        <v>29</v>
      </c>
      <c r="BV133" s="69">
        <v>63</v>
      </c>
      <c r="BW133" s="69">
        <v>1</v>
      </c>
      <c r="BX133" s="69">
        <v>3</v>
      </c>
      <c r="BY133" s="69">
        <v>5</v>
      </c>
      <c r="BZ133" s="69">
        <v>19</v>
      </c>
      <c r="CA133" s="69">
        <v>805</v>
      </c>
      <c r="CB133" s="69">
        <v>58</v>
      </c>
      <c r="CC133" s="69">
        <v>95</v>
      </c>
      <c r="CD133" s="69">
        <v>236</v>
      </c>
      <c r="CE133" s="115">
        <v>26</v>
      </c>
    </row>
    <row r="134" spans="1:83" x14ac:dyDescent="0.25">
      <c r="A134" s="85" t="s">
        <v>58</v>
      </c>
      <c r="B134" s="68" t="s">
        <v>31</v>
      </c>
      <c r="C134" s="68" t="s">
        <v>31</v>
      </c>
      <c r="D134" s="68" t="s">
        <v>59</v>
      </c>
      <c r="E134" s="72" t="s">
        <v>370</v>
      </c>
      <c r="F134" s="69">
        <v>1444</v>
      </c>
      <c r="G134" s="69">
        <v>732</v>
      </c>
      <c r="H134" s="69">
        <v>12</v>
      </c>
      <c r="I134" s="69">
        <v>11</v>
      </c>
      <c r="J134" s="69">
        <v>12</v>
      </c>
      <c r="K134" s="69">
        <v>8</v>
      </c>
      <c r="L134" s="69">
        <v>8</v>
      </c>
      <c r="M134" s="69">
        <v>6</v>
      </c>
      <c r="N134" s="69">
        <v>8</v>
      </c>
      <c r="O134" s="69">
        <v>7</v>
      </c>
      <c r="P134" s="69">
        <v>7</v>
      </c>
      <c r="Q134" s="69">
        <v>8</v>
      </c>
      <c r="R134" s="69">
        <v>7</v>
      </c>
      <c r="S134" s="69">
        <v>8</v>
      </c>
      <c r="T134" s="69">
        <v>8</v>
      </c>
      <c r="U134" s="69">
        <v>10</v>
      </c>
      <c r="V134" s="69">
        <v>11</v>
      </c>
      <c r="W134" s="69">
        <v>10</v>
      </c>
      <c r="X134" s="69">
        <v>11</v>
      </c>
      <c r="Y134" s="69">
        <v>13</v>
      </c>
      <c r="Z134" s="69">
        <v>9</v>
      </c>
      <c r="AA134" s="69">
        <v>10</v>
      </c>
      <c r="AB134" s="69">
        <v>65</v>
      </c>
      <c r="AC134" s="69">
        <v>45</v>
      </c>
      <c r="AD134" s="69">
        <v>51</v>
      </c>
      <c r="AE134" s="69">
        <v>63</v>
      </c>
      <c r="AF134" s="69">
        <v>37</v>
      </c>
      <c r="AG134" s="69">
        <v>32</v>
      </c>
      <c r="AH134" s="69">
        <v>35</v>
      </c>
      <c r="AI134" s="69">
        <v>47</v>
      </c>
      <c r="AJ134" s="69">
        <v>55</v>
      </c>
      <c r="AK134" s="69">
        <v>32</v>
      </c>
      <c r="AL134" s="69">
        <v>19</v>
      </c>
      <c r="AM134" s="69">
        <v>44</v>
      </c>
      <c r="AN134" s="69">
        <v>23</v>
      </c>
      <c r="AO134" s="69">
        <v>712</v>
      </c>
      <c r="AP134" s="69">
        <v>14</v>
      </c>
      <c r="AQ134" s="69">
        <v>11</v>
      </c>
      <c r="AR134" s="69">
        <v>7</v>
      </c>
      <c r="AS134" s="69">
        <v>10</v>
      </c>
      <c r="AT134" s="69">
        <v>8</v>
      </c>
      <c r="AU134" s="69">
        <v>8</v>
      </c>
      <c r="AV134" s="69">
        <v>7</v>
      </c>
      <c r="AW134" s="69">
        <v>7</v>
      </c>
      <c r="AX134" s="69">
        <v>7</v>
      </c>
      <c r="AY134" s="69">
        <v>8</v>
      </c>
      <c r="AZ134" s="69">
        <v>7</v>
      </c>
      <c r="BA134" s="69">
        <v>8</v>
      </c>
      <c r="BB134" s="69">
        <v>8</v>
      </c>
      <c r="BC134" s="69">
        <v>7</v>
      </c>
      <c r="BD134" s="69">
        <v>10</v>
      </c>
      <c r="BE134" s="69">
        <v>9</v>
      </c>
      <c r="BF134" s="69">
        <v>9</v>
      </c>
      <c r="BG134" s="69">
        <v>8</v>
      </c>
      <c r="BH134" s="69">
        <v>12</v>
      </c>
      <c r="BI134" s="69">
        <v>12</v>
      </c>
      <c r="BJ134" s="69">
        <v>55</v>
      </c>
      <c r="BK134" s="69">
        <v>52</v>
      </c>
      <c r="BL134" s="69">
        <v>55</v>
      </c>
      <c r="BM134" s="69">
        <v>65</v>
      </c>
      <c r="BN134" s="69">
        <v>36</v>
      </c>
      <c r="BO134" s="69">
        <v>40</v>
      </c>
      <c r="BP134" s="69">
        <v>42</v>
      </c>
      <c r="BQ134" s="69">
        <v>45</v>
      </c>
      <c r="BR134" s="69">
        <v>54</v>
      </c>
      <c r="BS134" s="69">
        <v>39</v>
      </c>
      <c r="BT134" s="69">
        <v>16</v>
      </c>
      <c r="BU134" s="69">
        <v>11</v>
      </c>
      <c r="BV134" s="69">
        <v>25</v>
      </c>
      <c r="BW134" s="69">
        <v>2</v>
      </c>
      <c r="BX134" s="69">
        <v>14</v>
      </c>
      <c r="BY134" s="69">
        <v>12</v>
      </c>
      <c r="BZ134" s="69">
        <v>27</v>
      </c>
      <c r="CA134" s="69">
        <v>712</v>
      </c>
      <c r="CB134" s="69">
        <v>40</v>
      </c>
      <c r="CC134" s="69">
        <v>50</v>
      </c>
      <c r="CD134" s="69">
        <v>303</v>
      </c>
      <c r="CE134" s="115">
        <v>37</v>
      </c>
    </row>
    <row r="135" spans="1:83" x14ac:dyDescent="0.25">
      <c r="A135" s="1" t="s">
        <v>82</v>
      </c>
      <c r="B135" s="1" t="s">
        <v>31</v>
      </c>
      <c r="C135" s="1" t="s">
        <v>31</v>
      </c>
      <c r="D135" s="1" t="s">
        <v>83</v>
      </c>
      <c r="E135" s="72" t="s">
        <v>371</v>
      </c>
      <c r="F135" s="69">
        <v>1210</v>
      </c>
      <c r="G135" s="69">
        <v>617</v>
      </c>
      <c r="H135" s="69">
        <v>10</v>
      </c>
      <c r="I135" s="69">
        <v>11</v>
      </c>
      <c r="J135" s="69">
        <v>6</v>
      </c>
      <c r="K135" s="69">
        <v>5</v>
      </c>
      <c r="L135" s="69">
        <v>4</v>
      </c>
      <c r="M135" s="69">
        <v>5</v>
      </c>
      <c r="N135" s="69">
        <v>3</v>
      </c>
      <c r="O135" s="69">
        <v>2</v>
      </c>
      <c r="P135" s="69">
        <v>2</v>
      </c>
      <c r="Q135" s="69">
        <v>1</v>
      </c>
      <c r="R135" s="69">
        <v>2</v>
      </c>
      <c r="S135" s="69">
        <v>6</v>
      </c>
      <c r="T135" s="69">
        <v>4</v>
      </c>
      <c r="U135" s="69">
        <v>8</v>
      </c>
      <c r="V135" s="69">
        <v>9</v>
      </c>
      <c r="W135" s="69">
        <v>14</v>
      </c>
      <c r="X135" s="69">
        <v>25</v>
      </c>
      <c r="Y135" s="69">
        <v>19</v>
      </c>
      <c r="Z135" s="69">
        <v>19</v>
      </c>
      <c r="AA135" s="69">
        <v>17</v>
      </c>
      <c r="AB135" s="69">
        <v>26</v>
      </c>
      <c r="AC135" s="69">
        <v>41</v>
      </c>
      <c r="AD135" s="69">
        <v>47</v>
      </c>
      <c r="AE135" s="69">
        <v>26</v>
      </c>
      <c r="AF135" s="69">
        <v>37</v>
      </c>
      <c r="AG135" s="69">
        <v>55</v>
      </c>
      <c r="AH135" s="69">
        <v>37</v>
      </c>
      <c r="AI135" s="69">
        <v>30</v>
      </c>
      <c r="AJ135" s="69">
        <v>46</v>
      </c>
      <c r="AK135" s="69">
        <v>43</v>
      </c>
      <c r="AL135" s="69">
        <v>14</v>
      </c>
      <c r="AM135" s="69">
        <v>26</v>
      </c>
      <c r="AN135" s="69">
        <v>17</v>
      </c>
      <c r="AO135" s="69">
        <v>593</v>
      </c>
      <c r="AP135" s="69">
        <v>10</v>
      </c>
      <c r="AQ135" s="69">
        <v>6</v>
      </c>
      <c r="AR135" s="69">
        <v>6</v>
      </c>
      <c r="AS135" s="69">
        <v>6</v>
      </c>
      <c r="AT135" s="69">
        <v>4</v>
      </c>
      <c r="AU135" s="69">
        <v>2</v>
      </c>
      <c r="AV135" s="69">
        <v>3</v>
      </c>
      <c r="AW135" s="69">
        <v>3</v>
      </c>
      <c r="AX135" s="69">
        <v>3</v>
      </c>
      <c r="AY135" s="69">
        <v>4</v>
      </c>
      <c r="AZ135" s="69">
        <v>3</v>
      </c>
      <c r="BA135" s="69">
        <v>1</v>
      </c>
      <c r="BB135" s="69">
        <v>4</v>
      </c>
      <c r="BC135" s="69">
        <v>4</v>
      </c>
      <c r="BD135" s="69">
        <v>9</v>
      </c>
      <c r="BE135" s="69">
        <v>12</v>
      </c>
      <c r="BF135" s="69">
        <v>8</v>
      </c>
      <c r="BG135" s="69">
        <v>17</v>
      </c>
      <c r="BH135" s="69">
        <v>14</v>
      </c>
      <c r="BI135" s="69">
        <v>11</v>
      </c>
      <c r="BJ135" s="69">
        <v>25</v>
      </c>
      <c r="BK135" s="69">
        <v>72</v>
      </c>
      <c r="BL135" s="69">
        <v>33</v>
      </c>
      <c r="BM135" s="69">
        <v>24</v>
      </c>
      <c r="BN135" s="69">
        <v>51</v>
      </c>
      <c r="BO135" s="69">
        <v>43</v>
      </c>
      <c r="BP135" s="69">
        <v>31</v>
      </c>
      <c r="BQ135" s="69">
        <v>42</v>
      </c>
      <c r="BR135" s="69">
        <v>46</v>
      </c>
      <c r="BS135" s="69">
        <v>37</v>
      </c>
      <c r="BT135" s="69">
        <v>13</v>
      </c>
      <c r="BU135" s="69">
        <v>32</v>
      </c>
      <c r="BV135" s="69">
        <v>14</v>
      </c>
      <c r="BW135" s="69">
        <v>1</v>
      </c>
      <c r="BX135" s="69">
        <v>11</v>
      </c>
      <c r="BY135" s="69">
        <v>9</v>
      </c>
      <c r="BZ135" s="69">
        <v>21</v>
      </c>
      <c r="CA135" s="69">
        <v>593</v>
      </c>
      <c r="CB135" s="69">
        <v>21</v>
      </c>
      <c r="CC135" s="69">
        <v>62</v>
      </c>
      <c r="CD135" s="69">
        <v>248</v>
      </c>
      <c r="CE135" s="115">
        <v>29</v>
      </c>
    </row>
    <row r="136" spans="1:83" x14ac:dyDescent="0.25">
      <c r="A136" s="85" t="s">
        <v>60</v>
      </c>
      <c r="B136" s="68" t="s">
        <v>31</v>
      </c>
      <c r="C136" s="68" t="s">
        <v>31</v>
      </c>
      <c r="D136" s="68" t="s">
        <v>61</v>
      </c>
      <c r="E136" s="72" t="s">
        <v>372</v>
      </c>
      <c r="F136" s="69">
        <v>4334</v>
      </c>
      <c r="G136" s="69">
        <v>2086</v>
      </c>
      <c r="H136" s="69">
        <v>28</v>
      </c>
      <c r="I136" s="69">
        <v>31</v>
      </c>
      <c r="J136" s="69">
        <v>31</v>
      </c>
      <c r="K136" s="69">
        <v>35</v>
      </c>
      <c r="L136" s="69">
        <v>32</v>
      </c>
      <c r="M136" s="69">
        <v>30</v>
      </c>
      <c r="N136" s="69">
        <v>29</v>
      </c>
      <c r="O136" s="69">
        <v>32</v>
      </c>
      <c r="P136" s="69">
        <v>33</v>
      </c>
      <c r="Q136" s="69">
        <v>32</v>
      </c>
      <c r="R136" s="69">
        <v>34</v>
      </c>
      <c r="S136" s="69">
        <v>29</v>
      </c>
      <c r="T136" s="69">
        <v>30</v>
      </c>
      <c r="U136" s="69">
        <v>29</v>
      </c>
      <c r="V136" s="69">
        <v>33</v>
      </c>
      <c r="W136" s="69">
        <v>32</v>
      </c>
      <c r="X136" s="69">
        <v>36</v>
      </c>
      <c r="Y136" s="69">
        <v>25</v>
      </c>
      <c r="Z136" s="69">
        <v>29</v>
      </c>
      <c r="AA136" s="69">
        <v>29</v>
      </c>
      <c r="AB136" s="69">
        <v>185</v>
      </c>
      <c r="AC136" s="69">
        <v>184</v>
      </c>
      <c r="AD136" s="69">
        <v>154</v>
      </c>
      <c r="AE136" s="69">
        <v>178</v>
      </c>
      <c r="AF136" s="69">
        <v>119</v>
      </c>
      <c r="AG136" s="69">
        <v>136</v>
      </c>
      <c r="AH136" s="69">
        <v>118</v>
      </c>
      <c r="AI136" s="69">
        <v>81</v>
      </c>
      <c r="AJ136" s="69">
        <v>94</v>
      </c>
      <c r="AK136" s="69">
        <v>82</v>
      </c>
      <c r="AL136" s="69">
        <v>53</v>
      </c>
      <c r="AM136" s="69">
        <v>31</v>
      </c>
      <c r="AN136" s="69">
        <v>52</v>
      </c>
      <c r="AO136" s="69">
        <v>2248</v>
      </c>
      <c r="AP136" s="69">
        <v>28</v>
      </c>
      <c r="AQ136" s="69">
        <v>27</v>
      </c>
      <c r="AR136" s="69">
        <v>29</v>
      </c>
      <c r="AS136" s="69">
        <v>28</v>
      </c>
      <c r="AT136" s="69">
        <v>31</v>
      </c>
      <c r="AU136" s="69">
        <v>35</v>
      </c>
      <c r="AV136" s="69">
        <v>35</v>
      </c>
      <c r="AW136" s="69">
        <v>33</v>
      </c>
      <c r="AX136" s="69">
        <v>30</v>
      </c>
      <c r="AY136" s="69">
        <v>28</v>
      </c>
      <c r="AZ136" s="69">
        <v>27</v>
      </c>
      <c r="BA136" s="69">
        <v>32</v>
      </c>
      <c r="BB136" s="69">
        <v>30</v>
      </c>
      <c r="BC136" s="69">
        <v>30</v>
      </c>
      <c r="BD136" s="69">
        <v>28</v>
      </c>
      <c r="BE136" s="69">
        <v>30</v>
      </c>
      <c r="BF136" s="69">
        <v>27</v>
      </c>
      <c r="BG136" s="69">
        <v>38</v>
      </c>
      <c r="BH136" s="69">
        <v>36</v>
      </c>
      <c r="BI136" s="69">
        <v>36</v>
      </c>
      <c r="BJ136" s="69">
        <v>174</v>
      </c>
      <c r="BK136" s="69">
        <v>191</v>
      </c>
      <c r="BL136" s="69">
        <v>168</v>
      </c>
      <c r="BM136" s="69">
        <v>217</v>
      </c>
      <c r="BN136" s="69">
        <v>169</v>
      </c>
      <c r="BO136" s="69">
        <v>142</v>
      </c>
      <c r="BP136" s="69">
        <v>134</v>
      </c>
      <c r="BQ136" s="69">
        <v>97</v>
      </c>
      <c r="BR136" s="69">
        <v>126</v>
      </c>
      <c r="BS136" s="69">
        <v>79</v>
      </c>
      <c r="BT136" s="69">
        <v>48</v>
      </c>
      <c r="BU136" s="69">
        <v>40</v>
      </c>
      <c r="BV136" s="69">
        <v>45</v>
      </c>
      <c r="BW136" s="69">
        <v>5</v>
      </c>
      <c r="BX136" s="69">
        <v>26</v>
      </c>
      <c r="BY136" s="69">
        <v>30</v>
      </c>
      <c r="BZ136" s="69">
        <v>72</v>
      </c>
      <c r="CA136" s="69">
        <v>2248</v>
      </c>
      <c r="CB136" s="69">
        <v>147</v>
      </c>
      <c r="CC136" s="69">
        <v>167</v>
      </c>
      <c r="CD136" s="69">
        <v>1061</v>
      </c>
      <c r="CE136" s="115">
        <v>98</v>
      </c>
    </row>
    <row r="137" spans="1:83" x14ac:dyDescent="0.25">
      <c r="A137" s="85"/>
      <c r="B137" s="68"/>
      <c r="C137" s="68"/>
      <c r="D137" s="68"/>
      <c r="E137" s="77" t="s">
        <v>379</v>
      </c>
      <c r="F137" s="69">
        <f>SUM(F138:F144)</f>
        <v>50543.999999999993</v>
      </c>
      <c r="G137" s="69">
        <f t="shared" ref="G137:BR137" si="40">SUM(G138:G144)</f>
        <v>24289.000000000004</v>
      </c>
      <c r="H137" s="69">
        <f t="shared" si="40"/>
        <v>315</v>
      </c>
      <c r="I137" s="69">
        <f t="shared" si="40"/>
        <v>326</v>
      </c>
      <c r="J137" s="69">
        <f t="shared" si="40"/>
        <v>338</v>
      </c>
      <c r="K137" s="69">
        <f t="shared" si="40"/>
        <v>345</v>
      </c>
      <c r="L137" s="69">
        <f t="shared" si="40"/>
        <v>362</v>
      </c>
      <c r="M137" s="69">
        <f t="shared" si="40"/>
        <v>377.00000000000006</v>
      </c>
      <c r="N137" s="69">
        <f t="shared" si="40"/>
        <v>385</v>
      </c>
      <c r="O137" s="69">
        <f t="shared" si="40"/>
        <v>365</v>
      </c>
      <c r="P137" s="69">
        <f t="shared" si="40"/>
        <v>406.00000000000006</v>
      </c>
      <c r="Q137" s="69">
        <f t="shared" si="40"/>
        <v>379.99999999999994</v>
      </c>
      <c r="R137" s="69">
        <f t="shared" si="40"/>
        <v>396</v>
      </c>
      <c r="S137" s="69">
        <f t="shared" si="40"/>
        <v>358.00000000000006</v>
      </c>
      <c r="T137" s="69">
        <f t="shared" si="40"/>
        <v>372.00000000000006</v>
      </c>
      <c r="U137" s="69">
        <f t="shared" si="40"/>
        <v>387</v>
      </c>
      <c r="V137" s="69">
        <f t="shared" si="40"/>
        <v>391.99999999999994</v>
      </c>
      <c r="W137" s="69">
        <f t="shared" si="40"/>
        <v>413</v>
      </c>
      <c r="X137" s="69">
        <f t="shared" si="40"/>
        <v>402.99999999999994</v>
      </c>
      <c r="Y137" s="69">
        <f t="shared" si="40"/>
        <v>416.00000000000006</v>
      </c>
      <c r="Z137" s="69">
        <f t="shared" si="40"/>
        <v>441.99999999999994</v>
      </c>
      <c r="AA137" s="69">
        <f t="shared" si="40"/>
        <v>452</v>
      </c>
      <c r="AB137" s="69">
        <f t="shared" si="40"/>
        <v>2261</v>
      </c>
      <c r="AC137" s="69">
        <f t="shared" si="40"/>
        <v>2040</v>
      </c>
      <c r="AD137" s="69">
        <f t="shared" si="40"/>
        <v>2047</v>
      </c>
      <c r="AE137" s="69">
        <f t="shared" si="40"/>
        <v>1899.0000000000002</v>
      </c>
      <c r="AF137" s="69">
        <f t="shared" si="40"/>
        <v>1769.9999999999998</v>
      </c>
      <c r="AG137" s="69">
        <f t="shared" si="40"/>
        <v>1477</v>
      </c>
      <c r="AH137" s="69">
        <f t="shared" si="40"/>
        <v>1176</v>
      </c>
      <c r="AI137" s="69">
        <f t="shared" si="40"/>
        <v>1191</v>
      </c>
      <c r="AJ137" s="69">
        <f t="shared" si="40"/>
        <v>907.99999999999989</v>
      </c>
      <c r="AK137" s="69">
        <f t="shared" si="40"/>
        <v>678</v>
      </c>
      <c r="AL137" s="69">
        <f t="shared" si="40"/>
        <v>537</v>
      </c>
      <c r="AM137" s="69">
        <f t="shared" si="40"/>
        <v>343.99999999999994</v>
      </c>
      <c r="AN137" s="69">
        <f t="shared" si="40"/>
        <v>331.00000000000006</v>
      </c>
      <c r="AO137" s="69">
        <f t="shared" si="40"/>
        <v>26255.000000000004</v>
      </c>
      <c r="AP137" s="69">
        <f t="shared" si="40"/>
        <v>303</v>
      </c>
      <c r="AQ137" s="69">
        <f t="shared" si="40"/>
        <v>322.00000000000006</v>
      </c>
      <c r="AR137" s="69">
        <f t="shared" si="40"/>
        <v>335</v>
      </c>
      <c r="AS137" s="69">
        <f t="shared" si="40"/>
        <v>349</v>
      </c>
      <c r="AT137" s="69">
        <f t="shared" si="40"/>
        <v>347.00000000000006</v>
      </c>
      <c r="AU137" s="69">
        <f t="shared" si="40"/>
        <v>343.99999999999994</v>
      </c>
      <c r="AV137" s="69">
        <f t="shared" si="40"/>
        <v>345</v>
      </c>
      <c r="AW137" s="69">
        <f t="shared" si="40"/>
        <v>370.00000000000006</v>
      </c>
      <c r="AX137" s="69">
        <f t="shared" si="40"/>
        <v>332</v>
      </c>
      <c r="AY137" s="69">
        <f t="shared" si="40"/>
        <v>360</v>
      </c>
      <c r="AZ137" s="69">
        <f t="shared" si="40"/>
        <v>346</v>
      </c>
      <c r="BA137" s="69">
        <f t="shared" si="40"/>
        <v>384</v>
      </c>
      <c r="BB137" s="69">
        <f t="shared" si="40"/>
        <v>373.99999999999994</v>
      </c>
      <c r="BC137" s="69">
        <f t="shared" si="40"/>
        <v>373.99999999999994</v>
      </c>
      <c r="BD137" s="69">
        <f t="shared" si="40"/>
        <v>387</v>
      </c>
      <c r="BE137" s="69">
        <f t="shared" si="40"/>
        <v>385</v>
      </c>
      <c r="BF137" s="69">
        <f t="shared" si="40"/>
        <v>412</v>
      </c>
      <c r="BG137" s="69">
        <f t="shared" si="40"/>
        <v>415</v>
      </c>
      <c r="BH137" s="69">
        <f t="shared" si="40"/>
        <v>410</v>
      </c>
      <c r="BI137" s="69">
        <f t="shared" si="40"/>
        <v>416.99999999999994</v>
      </c>
      <c r="BJ137" s="69">
        <f t="shared" si="40"/>
        <v>2246</v>
      </c>
      <c r="BK137" s="69">
        <f t="shared" si="40"/>
        <v>2219</v>
      </c>
      <c r="BL137" s="69">
        <f t="shared" si="40"/>
        <v>2253</v>
      </c>
      <c r="BM137" s="69">
        <f t="shared" si="40"/>
        <v>2139</v>
      </c>
      <c r="BN137" s="69">
        <f t="shared" si="40"/>
        <v>2089</v>
      </c>
      <c r="BO137" s="69">
        <f t="shared" si="40"/>
        <v>1905.9999999999998</v>
      </c>
      <c r="BP137" s="69">
        <f t="shared" si="40"/>
        <v>1490</v>
      </c>
      <c r="BQ137" s="69">
        <f t="shared" si="40"/>
        <v>1435</v>
      </c>
      <c r="BR137" s="69">
        <f t="shared" si="40"/>
        <v>1005.9999999999999</v>
      </c>
      <c r="BS137" s="69">
        <f t="shared" ref="BS137:CE137" si="41">SUM(BS138:BS144)</f>
        <v>795.99999999999989</v>
      </c>
      <c r="BT137" s="69">
        <f t="shared" si="41"/>
        <v>603</v>
      </c>
      <c r="BU137" s="69">
        <f t="shared" si="41"/>
        <v>370.00000000000006</v>
      </c>
      <c r="BV137" s="69">
        <f t="shared" si="41"/>
        <v>391.99999999999994</v>
      </c>
      <c r="BW137" s="69">
        <f t="shared" si="41"/>
        <v>62.000000000000007</v>
      </c>
      <c r="BX137" s="69">
        <f t="shared" si="41"/>
        <v>266</v>
      </c>
      <c r="BY137" s="69">
        <f t="shared" si="41"/>
        <v>352.00000000000006</v>
      </c>
      <c r="BZ137" s="69">
        <f t="shared" si="41"/>
        <v>787.00000000000011</v>
      </c>
      <c r="CA137" s="69">
        <f t="shared" si="41"/>
        <v>26255.000000000004</v>
      </c>
      <c r="CB137" s="69">
        <f t="shared" si="41"/>
        <v>1865</v>
      </c>
      <c r="CC137" s="69">
        <f t="shared" si="41"/>
        <v>2039.0000000000002</v>
      </c>
      <c r="CD137" s="69">
        <f t="shared" si="41"/>
        <v>12852.000000000002</v>
      </c>
      <c r="CE137" s="115">
        <f t="shared" si="41"/>
        <v>1070</v>
      </c>
    </row>
    <row r="138" spans="1:83" x14ac:dyDescent="0.25">
      <c r="A138" s="85" t="s">
        <v>42</v>
      </c>
      <c r="B138" s="68" t="s">
        <v>31</v>
      </c>
      <c r="C138" s="68" t="s">
        <v>31</v>
      </c>
      <c r="D138" s="68" t="s">
        <v>43</v>
      </c>
      <c r="E138" s="80" t="s">
        <v>380</v>
      </c>
      <c r="F138" s="69">
        <v>16174.08</v>
      </c>
      <c r="G138" s="69">
        <v>7772.48</v>
      </c>
      <c r="H138" s="69">
        <v>100.8</v>
      </c>
      <c r="I138" s="69">
        <v>104.32</v>
      </c>
      <c r="J138" s="69">
        <v>108.16</v>
      </c>
      <c r="K138" s="69">
        <v>110.4</v>
      </c>
      <c r="L138" s="69">
        <v>115.84</v>
      </c>
      <c r="M138" s="69">
        <v>120.64</v>
      </c>
      <c r="N138" s="69">
        <v>123.2</v>
      </c>
      <c r="O138" s="69">
        <v>116.8</v>
      </c>
      <c r="P138" s="69">
        <v>129.91999999999999</v>
      </c>
      <c r="Q138" s="69">
        <v>121.6</v>
      </c>
      <c r="R138" s="69">
        <v>126.72</v>
      </c>
      <c r="S138" s="69">
        <v>114.56</v>
      </c>
      <c r="T138" s="69">
        <v>119.04</v>
      </c>
      <c r="U138" s="69">
        <v>123.84</v>
      </c>
      <c r="V138" s="69">
        <v>125.44</v>
      </c>
      <c r="W138" s="69">
        <v>132.16</v>
      </c>
      <c r="X138" s="69">
        <v>128.96</v>
      </c>
      <c r="Y138" s="69">
        <v>133.12</v>
      </c>
      <c r="Z138" s="69">
        <v>141.44</v>
      </c>
      <c r="AA138" s="69">
        <v>144.63999999999999</v>
      </c>
      <c r="AB138" s="69">
        <v>723.52</v>
      </c>
      <c r="AC138" s="69">
        <v>652.79999999999995</v>
      </c>
      <c r="AD138" s="69">
        <v>655.04</v>
      </c>
      <c r="AE138" s="69">
        <v>607.67999999999995</v>
      </c>
      <c r="AF138" s="69">
        <v>566.4</v>
      </c>
      <c r="AG138" s="69">
        <v>472.64</v>
      </c>
      <c r="AH138" s="69">
        <v>376.32</v>
      </c>
      <c r="AI138" s="69">
        <v>381.12</v>
      </c>
      <c r="AJ138" s="69">
        <v>290.56</v>
      </c>
      <c r="AK138" s="69">
        <v>216.96</v>
      </c>
      <c r="AL138" s="69">
        <v>171.84</v>
      </c>
      <c r="AM138" s="69">
        <v>110.08</v>
      </c>
      <c r="AN138" s="69">
        <v>105.92</v>
      </c>
      <c r="AO138" s="69">
        <v>8401.6</v>
      </c>
      <c r="AP138" s="69">
        <v>96.96</v>
      </c>
      <c r="AQ138" s="69">
        <v>103.04</v>
      </c>
      <c r="AR138" s="69">
        <v>107.2</v>
      </c>
      <c r="AS138" s="69">
        <v>111.68</v>
      </c>
      <c r="AT138" s="69">
        <v>111.04</v>
      </c>
      <c r="AU138" s="69">
        <v>110.08</v>
      </c>
      <c r="AV138" s="69">
        <v>110.4</v>
      </c>
      <c r="AW138" s="69">
        <v>118.4</v>
      </c>
      <c r="AX138" s="69">
        <v>106.24</v>
      </c>
      <c r="AY138" s="69">
        <v>115.2</v>
      </c>
      <c r="AZ138" s="69">
        <v>110.72</v>
      </c>
      <c r="BA138" s="69">
        <v>122.88</v>
      </c>
      <c r="BB138" s="69">
        <v>119.68</v>
      </c>
      <c r="BC138" s="69">
        <v>119.68</v>
      </c>
      <c r="BD138" s="69">
        <v>123.84</v>
      </c>
      <c r="BE138" s="69">
        <v>123.2</v>
      </c>
      <c r="BF138" s="69">
        <v>131.84</v>
      </c>
      <c r="BG138" s="69">
        <v>132.80000000000001</v>
      </c>
      <c r="BH138" s="69">
        <v>131.19999999999999</v>
      </c>
      <c r="BI138" s="69">
        <v>133.44</v>
      </c>
      <c r="BJ138" s="69">
        <v>718.72</v>
      </c>
      <c r="BK138" s="69">
        <v>710.08</v>
      </c>
      <c r="BL138" s="69">
        <v>720.96</v>
      </c>
      <c r="BM138" s="69">
        <v>684.48</v>
      </c>
      <c r="BN138" s="69">
        <v>668.48</v>
      </c>
      <c r="BO138" s="69">
        <v>609.91999999999996</v>
      </c>
      <c r="BP138" s="69">
        <v>476.8</v>
      </c>
      <c r="BQ138" s="69">
        <v>459.2</v>
      </c>
      <c r="BR138" s="69">
        <v>321.92</v>
      </c>
      <c r="BS138" s="69">
        <v>254.72</v>
      </c>
      <c r="BT138" s="69">
        <v>192.96</v>
      </c>
      <c r="BU138" s="69">
        <v>118.4</v>
      </c>
      <c r="BV138" s="69">
        <v>125.44</v>
      </c>
      <c r="BW138" s="69">
        <v>19.84</v>
      </c>
      <c r="BX138" s="69">
        <v>85.12</v>
      </c>
      <c r="BY138" s="69">
        <v>112.64</v>
      </c>
      <c r="BZ138" s="69">
        <v>251.84</v>
      </c>
      <c r="CA138" s="69">
        <v>8401.6</v>
      </c>
      <c r="CB138" s="69">
        <v>596.79999999999995</v>
      </c>
      <c r="CC138" s="69">
        <v>652.48</v>
      </c>
      <c r="CD138" s="69">
        <v>4112.6400000000003</v>
      </c>
      <c r="CE138" s="115">
        <v>342.4</v>
      </c>
    </row>
    <row r="139" spans="1:83" x14ac:dyDescent="0.25">
      <c r="A139" s="85"/>
      <c r="B139" s="68"/>
      <c r="C139" s="68"/>
      <c r="D139" s="68" t="s">
        <v>43</v>
      </c>
      <c r="E139" s="80" t="s">
        <v>381</v>
      </c>
      <c r="F139" s="69">
        <v>7076.16</v>
      </c>
      <c r="G139" s="69">
        <v>3400.46</v>
      </c>
      <c r="H139" s="69">
        <v>44.1</v>
      </c>
      <c r="I139" s="69">
        <v>45.64</v>
      </c>
      <c r="J139" s="69">
        <v>47.32</v>
      </c>
      <c r="K139" s="69">
        <v>48.3</v>
      </c>
      <c r="L139" s="69">
        <v>50.68</v>
      </c>
      <c r="M139" s="69">
        <v>52.78</v>
      </c>
      <c r="N139" s="69">
        <v>53.9</v>
      </c>
      <c r="O139" s="69">
        <v>51.1</v>
      </c>
      <c r="P139" s="69">
        <v>56.84</v>
      </c>
      <c r="Q139" s="69">
        <v>53.2</v>
      </c>
      <c r="R139" s="69">
        <v>55.44</v>
      </c>
      <c r="S139" s="69">
        <v>50.12</v>
      </c>
      <c r="T139" s="69">
        <v>52.08</v>
      </c>
      <c r="U139" s="69">
        <v>54.18</v>
      </c>
      <c r="V139" s="69">
        <v>54.88</v>
      </c>
      <c r="W139" s="69">
        <v>57.82</v>
      </c>
      <c r="X139" s="69">
        <v>56.42</v>
      </c>
      <c r="Y139" s="69">
        <v>58.24</v>
      </c>
      <c r="Z139" s="69">
        <v>61.88</v>
      </c>
      <c r="AA139" s="69">
        <v>63.28</v>
      </c>
      <c r="AB139" s="69">
        <v>316.54000000000002</v>
      </c>
      <c r="AC139" s="69">
        <v>285.60000000000002</v>
      </c>
      <c r="AD139" s="69">
        <v>286.58</v>
      </c>
      <c r="AE139" s="69">
        <v>265.86</v>
      </c>
      <c r="AF139" s="69">
        <v>247.8</v>
      </c>
      <c r="AG139" s="69">
        <v>206.78</v>
      </c>
      <c r="AH139" s="69">
        <v>164.64</v>
      </c>
      <c r="AI139" s="69">
        <v>166.74</v>
      </c>
      <c r="AJ139" s="69">
        <v>127.12</v>
      </c>
      <c r="AK139" s="69">
        <v>94.92</v>
      </c>
      <c r="AL139" s="69">
        <v>75.180000000000007</v>
      </c>
      <c r="AM139" s="69">
        <v>48.16</v>
      </c>
      <c r="AN139" s="69">
        <v>46.34</v>
      </c>
      <c r="AO139" s="69">
        <v>3675.7</v>
      </c>
      <c r="AP139" s="69">
        <v>42.42</v>
      </c>
      <c r="AQ139" s="69">
        <v>45.08</v>
      </c>
      <c r="AR139" s="69">
        <v>46.9</v>
      </c>
      <c r="AS139" s="69">
        <v>48.86</v>
      </c>
      <c r="AT139" s="69">
        <v>48.58</v>
      </c>
      <c r="AU139" s="69">
        <v>48.16</v>
      </c>
      <c r="AV139" s="69">
        <v>48.3</v>
      </c>
      <c r="AW139" s="69">
        <v>51.8</v>
      </c>
      <c r="AX139" s="69">
        <v>46.48</v>
      </c>
      <c r="AY139" s="69">
        <v>50.4</v>
      </c>
      <c r="AZ139" s="69">
        <v>48.44</v>
      </c>
      <c r="BA139" s="69">
        <v>53.76</v>
      </c>
      <c r="BB139" s="69">
        <v>52.36</v>
      </c>
      <c r="BC139" s="69">
        <v>52.36</v>
      </c>
      <c r="BD139" s="69">
        <v>54.18</v>
      </c>
      <c r="BE139" s="69">
        <v>53.9</v>
      </c>
      <c r="BF139" s="69">
        <v>57.68</v>
      </c>
      <c r="BG139" s="69">
        <v>58.1</v>
      </c>
      <c r="BH139" s="69">
        <v>57.4</v>
      </c>
      <c r="BI139" s="69">
        <v>58.38</v>
      </c>
      <c r="BJ139" s="69">
        <v>314.44</v>
      </c>
      <c r="BK139" s="69">
        <v>310.66000000000003</v>
      </c>
      <c r="BL139" s="69">
        <v>315.42</v>
      </c>
      <c r="BM139" s="69">
        <v>299.45999999999998</v>
      </c>
      <c r="BN139" s="69">
        <v>292.45999999999998</v>
      </c>
      <c r="BO139" s="69">
        <v>266.83999999999997</v>
      </c>
      <c r="BP139" s="69">
        <v>208.6</v>
      </c>
      <c r="BQ139" s="69">
        <v>200.9</v>
      </c>
      <c r="BR139" s="69">
        <v>140.84</v>
      </c>
      <c r="BS139" s="69">
        <v>111.44</v>
      </c>
      <c r="BT139" s="69">
        <v>84.42</v>
      </c>
      <c r="BU139" s="69">
        <v>51.8</v>
      </c>
      <c r="BV139" s="69">
        <v>54.88</v>
      </c>
      <c r="BW139" s="69">
        <v>8.68</v>
      </c>
      <c r="BX139" s="69">
        <v>37.24</v>
      </c>
      <c r="BY139" s="69">
        <v>49.28</v>
      </c>
      <c r="BZ139" s="69">
        <v>110.18</v>
      </c>
      <c r="CA139" s="69">
        <v>3675.7</v>
      </c>
      <c r="CB139" s="69">
        <v>261.10000000000002</v>
      </c>
      <c r="CC139" s="69">
        <v>285.45999999999998</v>
      </c>
      <c r="CD139" s="69">
        <v>1799.28</v>
      </c>
      <c r="CE139" s="115">
        <v>149.80000000000001</v>
      </c>
    </row>
    <row r="140" spans="1:83" x14ac:dyDescent="0.25">
      <c r="A140" s="85"/>
      <c r="B140" s="68"/>
      <c r="C140" s="68"/>
      <c r="D140" s="68" t="s">
        <v>43</v>
      </c>
      <c r="E140" s="80" t="s">
        <v>382</v>
      </c>
      <c r="F140" s="69">
        <v>8592.48</v>
      </c>
      <c r="G140" s="69">
        <v>4129.13</v>
      </c>
      <c r="H140" s="69">
        <v>53.55</v>
      </c>
      <c r="I140" s="69">
        <v>55.42</v>
      </c>
      <c r="J140" s="69">
        <v>57.46</v>
      </c>
      <c r="K140" s="69">
        <v>58.65</v>
      </c>
      <c r="L140" s="69">
        <v>61.54</v>
      </c>
      <c r="M140" s="69">
        <v>64.09</v>
      </c>
      <c r="N140" s="69">
        <v>65.45</v>
      </c>
      <c r="O140" s="69">
        <v>62.05</v>
      </c>
      <c r="P140" s="69">
        <v>69.02</v>
      </c>
      <c r="Q140" s="69">
        <v>64.599999999999994</v>
      </c>
      <c r="R140" s="69">
        <v>67.319999999999993</v>
      </c>
      <c r="S140" s="69">
        <v>60.86</v>
      </c>
      <c r="T140" s="69">
        <v>63.24</v>
      </c>
      <c r="U140" s="69">
        <v>65.790000000000006</v>
      </c>
      <c r="V140" s="69">
        <v>66.64</v>
      </c>
      <c r="W140" s="69">
        <v>70.209999999999994</v>
      </c>
      <c r="X140" s="69">
        <v>68.510000000000005</v>
      </c>
      <c r="Y140" s="69">
        <v>70.72</v>
      </c>
      <c r="Z140" s="69">
        <v>75.14</v>
      </c>
      <c r="AA140" s="69">
        <v>76.84</v>
      </c>
      <c r="AB140" s="69">
        <v>384.37</v>
      </c>
      <c r="AC140" s="69">
        <v>346.8</v>
      </c>
      <c r="AD140" s="69">
        <v>347.99</v>
      </c>
      <c r="AE140" s="69">
        <v>322.83</v>
      </c>
      <c r="AF140" s="69">
        <v>300.89999999999998</v>
      </c>
      <c r="AG140" s="69">
        <v>251.09</v>
      </c>
      <c r="AH140" s="69">
        <v>199.92</v>
      </c>
      <c r="AI140" s="69">
        <v>202.47</v>
      </c>
      <c r="AJ140" s="69">
        <v>154.36000000000001</v>
      </c>
      <c r="AK140" s="69">
        <v>115.26</v>
      </c>
      <c r="AL140" s="69">
        <v>91.29</v>
      </c>
      <c r="AM140" s="69">
        <v>58.48</v>
      </c>
      <c r="AN140" s="69">
        <v>56.27</v>
      </c>
      <c r="AO140" s="69">
        <v>4463.3500000000004</v>
      </c>
      <c r="AP140" s="69">
        <v>51.51</v>
      </c>
      <c r="AQ140" s="69">
        <v>54.74</v>
      </c>
      <c r="AR140" s="69">
        <v>56.95</v>
      </c>
      <c r="AS140" s="69">
        <v>59.33</v>
      </c>
      <c r="AT140" s="69">
        <v>58.99</v>
      </c>
      <c r="AU140" s="69">
        <v>58.48</v>
      </c>
      <c r="AV140" s="69">
        <v>58.65</v>
      </c>
      <c r="AW140" s="69">
        <v>62.9</v>
      </c>
      <c r="AX140" s="69">
        <v>56.44</v>
      </c>
      <c r="AY140" s="69">
        <v>61.2</v>
      </c>
      <c r="AZ140" s="69">
        <v>58.82</v>
      </c>
      <c r="BA140" s="69">
        <v>65.28</v>
      </c>
      <c r="BB140" s="69">
        <v>63.58</v>
      </c>
      <c r="BC140" s="69">
        <v>63.58</v>
      </c>
      <c r="BD140" s="69">
        <v>65.790000000000006</v>
      </c>
      <c r="BE140" s="69">
        <v>65.45</v>
      </c>
      <c r="BF140" s="69">
        <v>70.040000000000006</v>
      </c>
      <c r="BG140" s="69">
        <v>70.55</v>
      </c>
      <c r="BH140" s="69">
        <v>69.7</v>
      </c>
      <c r="BI140" s="69">
        <v>70.89</v>
      </c>
      <c r="BJ140" s="69">
        <v>381.82</v>
      </c>
      <c r="BK140" s="69">
        <v>377.23</v>
      </c>
      <c r="BL140" s="69">
        <v>383.01</v>
      </c>
      <c r="BM140" s="69">
        <v>363.63</v>
      </c>
      <c r="BN140" s="69">
        <v>355.13</v>
      </c>
      <c r="BO140" s="69">
        <v>324.02</v>
      </c>
      <c r="BP140" s="69">
        <v>253.3</v>
      </c>
      <c r="BQ140" s="69">
        <v>243.95</v>
      </c>
      <c r="BR140" s="69">
        <v>171.02</v>
      </c>
      <c r="BS140" s="69">
        <v>135.32</v>
      </c>
      <c r="BT140" s="69">
        <v>102.51</v>
      </c>
      <c r="BU140" s="69">
        <v>62.9</v>
      </c>
      <c r="BV140" s="69">
        <v>66.64</v>
      </c>
      <c r="BW140" s="69">
        <v>10.54</v>
      </c>
      <c r="BX140" s="69">
        <v>45.22</v>
      </c>
      <c r="BY140" s="69">
        <v>59.84</v>
      </c>
      <c r="BZ140" s="69">
        <v>133.79</v>
      </c>
      <c r="CA140" s="69">
        <v>4463.3500000000004</v>
      </c>
      <c r="CB140" s="69">
        <v>317.05</v>
      </c>
      <c r="CC140" s="69">
        <v>346.63</v>
      </c>
      <c r="CD140" s="69">
        <v>2184.84</v>
      </c>
      <c r="CE140" s="115">
        <v>181.9</v>
      </c>
    </row>
    <row r="141" spans="1:83" x14ac:dyDescent="0.25">
      <c r="A141" s="85"/>
      <c r="B141" s="68"/>
      <c r="C141" s="68"/>
      <c r="D141" s="68" t="s">
        <v>43</v>
      </c>
      <c r="E141" s="80" t="s">
        <v>383</v>
      </c>
      <c r="F141" s="69">
        <v>5054.3999999999996</v>
      </c>
      <c r="G141" s="69">
        <v>2428.9</v>
      </c>
      <c r="H141" s="69">
        <v>31.5</v>
      </c>
      <c r="I141" s="69">
        <v>32.6</v>
      </c>
      <c r="J141" s="69">
        <v>33.799999999999997</v>
      </c>
      <c r="K141" s="69">
        <v>34.5</v>
      </c>
      <c r="L141" s="69">
        <v>36.200000000000003</v>
      </c>
      <c r="M141" s="69">
        <v>37.700000000000003</v>
      </c>
      <c r="N141" s="69">
        <v>38.5</v>
      </c>
      <c r="O141" s="69">
        <v>36.5</v>
      </c>
      <c r="P141" s="69">
        <v>40.6</v>
      </c>
      <c r="Q141" s="69">
        <v>38</v>
      </c>
      <c r="R141" s="69">
        <v>39.6</v>
      </c>
      <c r="S141" s="69">
        <v>35.799999999999997</v>
      </c>
      <c r="T141" s="69">
        <v>37.200000000000003</v>
      </c>
      <c r="U141" s="69">
        <v>38.700000000000003</v>
      </c>
      <c r="V141" s="69">
        <v>39.200000000000003</v>
      </c>
      <c r="W141" s="69">
        <v>41.3</v>
      </c>
      <c r="X141" s="69">
        <v>40.299999999999997</v>
      </c>
      <c r="Y141" s="69">
        <v>41.6</v>
      </c>
      <c r="Z141" s="69">
        <v>44.2</v>
      </c>
      <c r="AA141" s="69">
        <v>45.2</v>
      </c>
      <c r="AB141" s="69">
        <v>226.1</v>
      </c>
      <c r="AC141" s="69">
        <v>204</v>
      </c>
      <c r="AD141" s="69">
        <v>204.7</v>
      </c>
      <c r="AE141" s="69">
        <v>189.9</v>
      </c>
      <c r="AF141" s="69">
        <v>177</v>
      </c>
      <c r="AG141" s="69">
        <v>147.69999999999999</v>
      </c>
      <c r="AH141" s="69">
        <v>117.6</v>
      </c>
      <c r="AI141" s="69">
        <v>119.1</v>
      </c>
      <c r="AJ141" s="69">
        <v>90.8</v>
      </c>
      <c r="AK141" s="69">
        <v>67.8</v>
      </c>
      <c r="AL141" s="69">
        <v>53.7</v>
      </c>
      <c r="AM141" s="69">
        <v>34.4</v>
      </c>
      <c r="AN141" s="69">
        <v>33.1</v>
      </c>
      <c r="AO141" s="69">
        <v>2625.5</v>
      </c>
      <c r="AP141" s="69">
        <v>30.3</v>
      </c>
      <c r="AQ141" s="69">
        <v>32.200000000000003</v>
      </c>
      <c r="AR141" s="69">
        <v>33.5</v>
      </c>
      <c r="AS141" s="69">
        <v>34.9</v>
      </c>
      <c r="AT141" s="69">
        <v>34.700000000000003</v>
      </c>
      <c r="AU141" s="69">
        <v>34.4</v>
      </c>
      <c r="AV141" s="69">
        <v>34.5</v>
      </c>
      <c r="AW141" s="69">
        <v>37</v>
      </c>
      <c r="AX141" s="69">
        <v>33.200000000000003</v>
      </c>
      <c r="AY141" s="69">
        <v>36</v>
      </c>
      <c r="AZ141" s="69">
        <v>34.6</v>
      </c>
      <c r="BA141" s="69">
        <v>38.4</v>
      </c>
      <c r="BB141" s="69">
        <v>37.4</v>
      </c>
      <c r="BC141" s="69">
        <v>37.4</v>
      </c>
      <c r="BD141" s="69">
        <v>38.700000000000003</v>
      </c>
      <c r="BE141" s="69">
        <v>38.5</v>
      </c>
      <c r="BF141" s="69">
        <v>41.2</v>
      </c>
      <c r="BG141" s="69">
        <v>41.5</v>
      </c>
      <c r="BH141" s="69">
        <v>41</v>
      </c>
      <c r="BI141" s="69">
        <v>41.7</v>
      </c>
      <c r="BJ141" s="69">
        <v>224.6</v>
      </c>
      <c r="BK141" s="69">
        <v>221.9</v>
      </c>
      <c r="BL141" s="69">
        <v>225.3</v>
      </c>
      <c r="BM141" s="69">
        <v>213.9</v>
      </c>
      <c r="BN141" s="69">
        <v>208.9</v>
      </c>
      <c r="BO141" s="69">
        <v>190.6</v>
      </c>
      <c r="BP141" s="69">
        <v>149</v>
      </c>
      <c r="BQ141" s="69">
        <v>143.5</v>
      </c>
      <c r="BR141" s="69">
        <v>100.6</v>
      </c>
      <c r="BS141" s="69">
        <v>79.599999999999994</v>
      </c>
      <c r="BT141" s="69">
        <v>60.3</v>
      </c>
      <c r="BU141" s="69">
        <v>37</v>
      </c>
      <c r="BV141" s="69">
        <v>39.200000000000003</v>
      </c>
      <c r="BW141" s="69">
        <v>6.2</v>
      </c>
      <c r="BX141" s="69">
        <v>26.6</v>
      </c>
      <c r="BY141" s="69">
        <v>35.200000000000003</v>
      </c>
      <c r="BZ141" s="69">
        <v>78.7</v>
      </c>
      <c r="CA141" s="69">
        <v>2625.5</v>
      </c>
      <c r="CB141" s="69">
        <v>186.5</v>
      </c>
      <c r="CC141" s="69">
        <v>203.9</v>
      </c>
      <c r="CD141" s="69">
        <v>1285.2</v>
      </c>
      <c r="CE141" s="115">
        <v>107</v>
      </c>
    </row>
    <row r="142" spans="1:83" x14ac:dyDescent="0.25">
      <c r="A142" s="85"/>
      <c r="B142" s="68"/>
      <c r="C142" s="68"/>
      <c r="D142" s="68" t="s">
        <v>43</v>
      </c>
      <c r="E142" s="80" t="s">
        <v>384</v>
      </c>
      <c r="F142" s="69">
        <v>4548.96</v>
      </c>
      <c r="G142" s="69">
        <v>2186.0100000000002</v>
      </c>
      <c r="H142" s="69">
        <v>28.35</v>
      </c>
      <c r="I142" s="69">
        <v>29.34</v>
      </c>
      <c r="J142" s="69">
        <v>30.42</v>
      </c>
      <c r="K142" s="69">
        <v>31.05</v>
      </c>
      <c r="L142" s="69">
        <v>32.58</v>
      </c>
      <c r="M142" s="69">
        <v>33.93</v>
      </c>
      <c r="N142" s="69">
        <v>34.65</v>
      </c>
      <c r="O142" s="69">
        <v>32.85</v>
      </c>
      <c r="P142" s="69">
        <v>36.54</v>
      </c>
      <c r="Q142" s="69">
        <v>34.200000000000003</v>
      </c>
      <c r="R142" s="69">
        <v>35.64</v>
      </c>
      <c r="S142" s="69">
        <v>32.22</v>
      </c>
      <c r="T142" s="69">
        <v>33.479999999999997</v>
      </c>
      <c r="U142" s="69">
        <v>34.83</v>
      </c>
      <c r="V142" s="69">
        <v>35.28</v>
      </c>
      <c r="W142" s="69">
        <v>37.17</v>
      </c>
      <c r="X142" s="69">
        <v>36.270000000000003</v>
      </c>
      <c r="Y142" s="69">
        <v>37.44</v>
      </c>
      <c r="Z142" s="69">
        <v>39.78</v>
      </c>
      <c r="AA142" s="69">
        <v>40.68</v>
      </c>
      <c r="AB142" s="69">
        <v>203.49</v>
      </c>
      <c r="AC142" s="69">
        <v>183.6</v>
      </c>
      <c r="AD142" s="69">
        <v>184.23</v>
      </c>
      <c r="AE142" s="69">
        <v>170.91</v>
      </c>
      <c r="AF142" s="69">
        <v>159.30000000000001</v>
      </c>
      <c r="AG142" s="69">
        <v>132.93</v>
      </c>
      <c r="AH142" s="69">
        <v>105.84</v>
      </c>
      <c r="AI142" s="69">
        <v>107.19</v>
      </c>
      <c r="AJ142" s="69">
        <v>81.72</v>
      </c>
      <c r="AK142" s="69">
        <v>61.02</v>
      </c>
      <c r="AL142" s="69">
        <v>48.33</v>
      </c>
      <c r="AM142" s="69">
        <v>30.96</v>
      </c>
      <c r="AN142" s="69">
        <v>29.79</v>
      </c>
      <c r="AO142" s="69">
        <v>2362.9499999999998</v>
      </c>
      <c r="AP142" s="69">
        <v>27.27</v>
      </c>
      <c r="AQ142" s="69">
        <v>28.98</v>
      </c>
      <c r="AR142" s="69">
        <v>30.15</v>
      </c>
      <c r="AS142" s="69">
        <v>31.41</v>
      </c>
      <c r="AT142" s="69">
        <v>31.23</v>
      </c>
      <c r="AU142" s="69">
        <v>30.96</v>
      </c>
      <c r="AV142" s="69">
        <v>31.05</v>
      </c>
      <c r="AW142" s="69">
        <v>33.299999999999997</v>
      </c>
      <c r="AX142" s="69">
        <v>29.88</v>
      </c>
      <c r="AY142" s="69">
        <v>32.4</v>
      </c>
      <c r="AZ142" s="69">
        <v>31.14</v>
      </c>
      <c r="BA142" s="69">
        <v>34.56</v>
      </c>
      <c r="BB142" s="69">
        <v>33.659999999999997</v>
      </c>
      <c r="BC142" s="69">
        <v>33.659999999999997</v>
      </c>
      <c r="BD142" s="69">
        <v>34.83</v>
      </c>
      <c r="BE142" s="69">
        <v>34.65</v>
      </c>
      <c r="BF142" s="69">
        <v>37.08</v>
      </c>
      <c r="BG142" s="69">
        <v>37.35</v>
      </c>
      <c r="BH142" s="69">
        <v>36.9</v>
      </c>
      <c r="BI142" s="69">
        <v>37.53</v>
      </c>
      <c r="BJ142" s="69">
        <v>202.14</v>
      </c>
      <c r="BK142" s="69">
        <v>199.71</v>
      </c>
      <c r="BL142" s="69">
        <v>202.77</v>
      </c>
      <c r="BM142" s="69">
        <v>192.51</v>
      </c>
      <c r="BN142" s="69">
        <v>188.01</v>
      </c>
      <c r="BO142" s="69">
        <v>171.54</v>
      </c>
      <c r="BP142" s="69">
        <v>134.1</v>
      </c>
      <c r="BQ142" s="69">
        <v>129.15</v>
      </c>
      <c r="BR142" s="69">
        <v>90.54</v>
      </c>
      <c r="BS142" s="69">
        <v>71.64</v>
      </c>
      <c r="BT142" s="69">
        <v>54.27</v>
      </c>
      <c r="BU142" s="69">
        <v>33.299999999999997</v>
      </c>
      <c r="BV142" s="69">
        <v>35.28</v>
      </c>
      <c r="BW142" s="69">
        <v>5.58</v>
      </c>
      <c r="BX142" s="69">
        <v>23.94</v>
      </c>
      <c r="BY142" s="69">
        <v>31.68</v>
      </c>
      <c r="BZ142" s="69">
        <v>70.83</v>
      </c>
      <c r="CA142" s="69">
        <v>2362.9499999999998</v>
      </c>
      <c r="CB142" s="69">
        <v>167.85</v>
      </c>
      <c r="CC142" s="69">
        <v>183.51</v>
      </c>
      <c r="CD142" s="69">
        <v>1156.68</v>
      </c>
      <c r="CE142" s="115">
        <v>96.3</v>
      </c>
    </row>
    <row r="143" spans="1:83" x14ac:dyDescent="0.25">
      <c r="A143" s="85"/>
      <c r="B143" s="68"/>
      <c r="C143" s="68"/>
      <c r="D143" s="68" t="s">
        <v>43</v>
      </c>
      <c r="E143" s="80" t="s">
        <v>385</v>
      </c>
      <c r="F143" s="69">
        <v>6570.72</v>
      </c>
      <c r="G143" s="69">
        <v>3157.57</v>
      </c>
      <c r="H143" s="69">
        <v>40.950000000000003</v>
      </c>
      <c r="I143" s="69">
        <v>42.38</v>
      </c>
      <c r="J143" s="69">
        <v>43.94</v>
      </c>
      <c r="K143" s="69">
        <v>44.85</v>
      </c>
      <c r="L143" s="69">
        <v>47.06</v>
      </c>
      <c r="M143" s="69">
        <v>49.01</v>
      </c>
      <c r="N143" s="69">
        <v>50.05</v>
      </c>
      <c r="O143" s="69">
        <v>47.45</v>
      </c>
      <c r="P143" s="69">
        <v>52.78</v>
      </c>
      <c r="Q143" s="69">
        <v>49.4</v>
      </c>
      <c r="R143" s="69">
        <v>51.48</v>
      </c>
      <c r="S143" s="69">
        <v>46.54</v>
      </c>
      <c r="T143" s="69">
        <v>48.36</v>
      </c>
      <c r="U143" s="69">
        <v>50.31</v>
      </c>
      <c r="V143" s="69">
        <v>50.96</v>
      </c>
      <c r="W143" s="69">
        <v>53.69</v>
      </c>
      <c r="X143" s="69">
        <v>52.39</v>
      </c>
      <c r="Y143" s="69">
        <v>54.08</v>
      </c>
      <c r="Z143" s="69">
        <v>57.46</v>
      </c>
      <c r="AA143" s="69">
        <v>58.76</v>
      </c>
      <c r="AB143" s="69">
        <v>293.93</v>
      </c>
      <c r="AC143" s="69">
        <v>265.2</v>
      </c>
      <c r="AD143" s="69">
        <v>266.11</v>
      </c>
      <c r="AE143" s="69">
        <v>246.87</v>
      </c>
      <c r="AF143" s="69">
        <v>230.1</v>
      </c>
      <c r="AG143" s="69">
        <v>192.01</v>
      </c>
      <c r="AH143" s="69">
        <v>152.88</v>
      </c>
      <c r="AI143" s="69">
        <v>154.83000000000001</v>
      </c>
      <c r="AJ143" s="69">
        <v>118.04</v>
      </c>
      <c r="AK143" s="69">
        <v>88.14</v>
      </c>
      <c r="AL143" s="69">
        <v>69.81</v>
      </c>
      <c r="AM143" s="69">
        <v>44.72</v>
      </c>
      <c r="AN143" s="69">
        <v>43.03</v>
      </c>
      <c r="AO143" s="69">
        <v>3413.15</v>
      </c>
      <c r="AP143" s="69">
        <v>39.39</v>
      </c>
      <c r="AQ143" s="69">
        <v>41.86</v>
      </c>
      <c r="AR143" s="69">
        <v>43.55</v>
      </c>
      <c r="AS143" s="69">
        <v>45.37</v>
      </c>
      <c r="AT143" s="69">
        <v>45.11</v>
      </c>
      <c r="AU143" s="69">
        <v>44.72</v>
      </c>
      <c r="AV143" s="69">
        <v>44.85</v>
      </c>
      <c r="AW143" s="69">
        <v>48.1</v>
      </c>
      <c r="AX143" s="69">
        <v>43.16</v>
      </c>
      <c r="AY143" s="69">
        <v>46.8</v>
      </c>
      <c r="AZ143" s="69">
        <v>44.98</v>
      </c>
      <c r="BA143" s="69">
        <v>49.92</v>
      </c>
      <c r="BB143" s="69">
        <v>48.62</v>
      </c>
      <c r="BC143" s="69">
        <v>48.62</v>
      </c>
      <c r="BD143" s="69">
        <v>50.31</v>
      </c>
      <c r="BE143" s="69">
        <v>50.05</v>
      </c>
      <c r="BF143" s="69">
        <v>53.56</v>
      </c>
      <c r="BG143" s="69">
        <v>53.95</v>
      </c>
      <c r="BH143" s="69">
        <v>53.3</v>
      </c>
      <c r="BI143" s="69">
        <v>54.21</v>
      </c>
      <c r="BJ143" s="69">
        <v>291.98</v>
      </c>
      <c r="BK143" s="69">
        <v>288.47000000000003</v>
      </c>
      <c r="BL143" s="69">
        <v>292.89</v>
      </c>
      <c r="BM143" s="69">
        <v>278.07</v>
      </c>
      <c r="BN143" s="69">
        <v>271.57</v>
      </c>
      <c r="BO143" s="69">
        <v>247.78</v>
      </c>
      <c r="BP143" s="69">
        <v>193.7</v>
      </c>
      <c r="BQ143" s="69">
        <v>186.55</v>
      </c>
      <c r="BR143" s="69">
        <v>130.78</v>
      </c>
      <c r="BS143" s="69">
        <v>103.48</v>
      </c>
      <c r="BT143" s="69">
        <v>78.39</v>
      </c>
      <c r="BU143" s="69">
        <v>48.1</v>
      </c>
      <c r="BV143" s="69">
        <v>50.96</v>
      </c>
      <c r="BW143" s="69">
        <v>8.06</v>
      </c>
      <c r="BX143" s="69">
        <v>34.58</v>
      </c>
      <c r="BY143" s="69">
        <v>45.76</v>
      </c>
      <c r="BZ143" s="69">
        <v>102.31</v>
      </c>
      <c r="CA143" s="69">
        <v>3413.15</v>
      </c>
      <c r="CB143" s="69">
        <v>242.45</v>
      </c>
      <c r="CC143" s="69">
        <v>265.07</v>
      </c>
      <c r="CD143" s="69">
        <v>1670.76</v>
      </c>
      <c r="CE143" s="115">
        <v>139.1</v>
      </c>
    </row>
    <row r="144" spans="1:83" x14ac:dyDescent="0.25">
      <c r="A144" s="85"/>
      <c r="B144" s="68"/>
      <c r="C144" s="68"/>
      <c r="D144" s="68" t="s">
        <v>43</v>
      </c>
      <c r="E144" s="80" t="s">
        <v>386</v>
      </c>
      <c r="F144" s="69">
        <v>2527.1999999999998</v>
      </c>
      <c r="G144" s="69">
        <v>1214.45</v>
      </c>
      <c r="H144" s="69">
        <v>15.75</v>
      </c>
      <c r="I144" s="69">
        <v>16.3</v>
      </c>
      <c r="J144" s="69">
        <v>16.899999999999999</v>
      </c>
      <c r="K144" s="69">
        <v>17.25</v>
      </c>
      <c r="L144" s="69">
        <v>18.100000000000001</v>
      </c>
      <c r="M144" s="69">
        <v>18.850000000000001</v>
      </c>
      <c r="N144" s="69">
        <v>19.25</v>
      </c>
      <c r="O144" s="69">
        <v>18.25</v>
      </c>
      <c r="P144" s="69">
        <v>20.3</v>
      </c>
      <c r="Q144" s="69">
        <v>19</v>
      </c>
      <c r="R144" s="69">
        <v>19.8</v>
      </c>
      <c r="S144" s="69">
        <v>17.899999999999999</v>
      </c>
      <c r="T144" s="69">
        <v>18.600000000000001</v>
      </c>
      <c r="U144" s="69">
        <v>19.350000000000001</v>
      </c>
      <c r="V144" s="69">
        <v>19.600000000000001</v>
      </c>
      <c r="W144" s="69">
        <v>20.65</v>
      </c>
      <c r="X144" s="69">
        <v>20.149999999999999</v>
      </c>
      <c r="Y144" s="69">
        <v>20.8</v>
      </c>
      <c r="Z144" s="69">
        <v>22.1</v>
      </c>
      <c r="AA144" s="69">
        <v>22.6</v>
      </c>
      <c r="AB144" s="69">
        <v>113.05</v>
      </c>
      <c r="AC144" s="69">
        <v>102</v>
      </c>
      <c r="AD144" s="69">
        <v>102.35</v>
      </c>
      <c r="AE144" s="69">
        <v>94.95</v>
      </c>
      <c r="AF144" s="69">
        <v>88.5</v>
      </c>
      <c r="AG144" s="69">
        <v>73.849999999999994</v>
      </c>
      <c r="AH144" s="69">
        <v>58.8</v>
      </c>
      <c r="AI144" s="69">
        <v>59.55</v>
      </c>
      <c r="AJ144" s="69">
        <v>45.4</v>
      </c>
      <c r="AK144" s="69">
        <v>33.9</v>
      </c>
      <c r="AL144" s="69">
        <v>26.85</v>
      </c>
      <c r="AM144" s="69">
        <v>17.2</v>
      </c>
      <c r="AN144" s="69">
        <v>16.55</v>
      </c>
      <c r="AO144" s="69">
        <v>1312.75</v>
      </c>
      <c r="AP144" s="69">
        <v>15.15</v>
      </c>
      <c r="AQ144" s="69">
        <v>16.100000000000001</v>
      </c>
      <c r="AR144" s="69">
        <v>16.75</v>
      </c>
      <c r="AS144" s="69">
        <v>17.45</v>
      </c>
      <c r="AT144" s="69">
        <v>17.350000000000001</v>
      </c>
      <c r="AU144" s="69">
        <v>17.2</v>
      </c>
      <c r="AV144" s="69">
        <v>17.25</v>
      </c>
      <c r="AW144" s="69">
        <v>18.5</v>
      </c>
      <c r="AX144" s="69">
        <v>16.600000000000001</v>
      </c>
      <c r="AY144" s="69">
        <v>18</v>
      </c>
      <c r="AZ144" s="69">
        <v>17.3</v>
      </c>
      <c r="BA144" s="69">
        <v>19.2</v>
      </c>
      <c r="BB144" s="69">
        <v>18.7</v>
      </c>
      <c r="BC144" s="69">
        <v>18.7</v>
      </c>
      <c r="BD144" s="69">
        <v>19.350000000000001</v>
      </c>
      <c r="BE144" s="69">
        <v>19.25</v>
      </c>
      <c r="BF144" s="69">
        <v>20.6</v>
      </c>
      <c r="BG144" s="69">
        <v>20.75</v>
      </c>
      <c r="BH144" s="69">
        <v>20.5</v>
      </c>
      <c r="BI144" s="69">
        <v>20.85</v>
      </c>
      <c r="BJ144" s="69">
        <v>112.3</v>
      </c>
      <c r="BK144" s="69">
        <v>110.95</v>
      </c>
      <c r="BL144" s="69">
        <v>112.65</v>
      </c>
      <c r="BM144" s="69">
        <v>106.95</v>
      </c>
      <c r="BN144" s="69">
        <v>104.45</v>
      </c>
      <c r="BO144" s="69">
        <v>95.3</v>
      </c>
      <c r="BP144" s="69">
        <v>74.5</v>
      </c>
      <c r="BQ144" s="69">
        <v>71.75</v>
      </c>
      <c r="BR144" s="69">
        <v>50.3</v>
      </c>
      <c r="BS144" s="69">
        <v>39.799999999999997</v>
      </c>
      <c r="BT144" s="69">
        <v>30.15</v>
      </c>
      <c r="BU144" s="69">
        <v>18.5</v>
      </c>
      <c r="BV144" s="69">
        <v>19.600000000000001</v>
      </c>
      <c r="BW144" s="69">
        <v>3.1</v>
      </c>
      <c r="BX144" s="69">
        <v>13.3</v>
      </c>
      <c r="BY144" s="69">
        <v>17.600000000000001</v>
      </c>
      <c r="BZ144" s="69">
        <v>39.35</v>
      </c>
      <c r="CA144" s="69">
        <v>1312.75</v>
      </c>
      <c r="CB144" s="69">
        <v>93.25</v>
      </c>
      <c r="CC144" s="69">
        <v>101.95</v>
      </c>
      <c r="CD144" s="69">
        <v>642.6</v>
      </c>
      <c r="CE144" s="115">
        <v>53.5</v>
      </c>
    </row>
    <row r="145" spans="1:83" x14ac:dyDescent="0.25">
      <c r="A145" s="85" t="s">
        <v>86</v>
      </c>
      <c r="B145" s="68" t="s">
        <v>31</v>
      </c>
      <c r="C145" s="68" t="s">
        <v>31</v>
      </c>
      <c r="D145" s="68"/>
      <c r="E145" s="120" t="s">
        <v>468</v>
      </c>
      <c r="F145" s="69">
        <f>SUM(F146:F150)</f>
        <v>80202</v>
      </c>
      <c r="G145" s="69">
        <f t="shared" ref="G145:BR145" si="42">SUM(G146:G150)</f>
        <v>37562</v>
      </c>
      <c r="H145" s="69">
        <f t="shared" si="42"/>
        <v>455</v>
      </c>
      <c r="I145" s="69">
        <f t="shared" si="42"/>
        <v>450</v>
      </c>
      <c r="J145" s="69">
        <f t="shared" si="42"/>
        <v>486.00000000000006</v>
      </c>
      <c r="K145" s="69">
        <f t="shared" si="42"/>
        <v>461.00000000000006</v>
      </c>
      <c r="L145" s="69">
        <f t="shared" si="42"/>
        <v>486.00000000000006</v>
      </c>
      <c r="M145" s="69">
        <f t="shared" si="42"/>
        <v>491.00000000000006</v>
      </c>
      <c r="N145" s="69">
        <f t="shared" si="42"/>
        <v>465</v>
      </c>
      <c r="O145" s="69">
        <f t="shared" si="42"/>
        <v>493.99999999999994</v>
      </c>
      <c r="P145" s="69">
        <f t="shared" si="42"/>
        <v>471</v>
      </c>
      <c r="Q145" s="69">
        <f t="shared" si="42"/>
        <v>470</v>
      </c>
      <c r="R145" s="69">
        <f t="shared" si="42"/>
        <v>433</v>
      </c>
      <c r="S145" s="69">
        <f t="shared" si="42"/>
        <v>468.99999999999994</v>
      </c>
      <c r="T145" s="69">
        <f t="shared" si="42"/>
        <v>466.00000000000006</v>
      </c>
      <c r="U145" s="69">
        <f t="shared" si="42"/>
        <v>490</v>
      </c>
      <c r="V145" s="69">
        <f t="shared" si="42"/>
        <v>545</v>
      </c>
      <c r="W145" s="69">
        <f t="shared" si="42"/>
        <v>552</v>
      </c>
      <c r="X145" s="69">
        <f t="shared" si="42"/>
        <v>637.99999999999989</v>
      </c>
      <c r="Y145" s="69">
        <f t="shared" si="42"/>
        <v>634</v>
      </c>
      <c r="Z145" s="69">
        <f t="shared" si="42"/>
        <v>662.00000000000011</v>
      </c>
      <c r="AA145" s="69">
        <f t="shared" si="42"/>
        <v>650</v>
      </c>
      <c r="AB145" s="69">
        <f t="shared" si="42"/>
        <v>3326.9999999999995</v>
      </c>
      <c r="AC145" s="69">
        <f t="shared" si="42"/>
        <v>3021.9999999999995</v>
      </c>
      <c r="AD145" s="69">
        <f t="shared" si="42"/>
        <v>2817</v>
      </c>
      <c r="AE145" s="69">
        <f t="shared" si="42"/>
        <v>2771.9999999999995</v>
      </c>
      <c r="AF145" s="69">
        <f t="shared" si="42"/>
        <v>2738.0000000000005</v>
      </c>
      <c r="AG145" s="69">
        <f t="shared" si="42"/>
        <v>2425</v>
      </c>
      <c r="AH145" s="69">
        <f t="shared" si="42"/>
        <v>2230</v>
      </c>
      <c r="AI145" s="69">
        <f t="shared" si="42"/>
        <v>2221</v>
      </c>
      <c r="AJ145" s="69">
        <f t="shared" si="42"/>
        <v>1863</v>
      </c>
      <c r="AK145" s="69">
        <f t="shared" si="42"/>
        <v>1424.0000000000002</v>
      </c>
      <c r="AL145" s="69">
        <f t="shared" si="42"/>
        <v>996</v>
      </c>
      <c r="AM145" s="69">
        <f t="shared" si="42"/>
        <v>667</v>
      </c>
      <c r="AN145" s="69">
        <f t="shared" si="42"/>
        <v>792</v>
      </c>
      <c r="AO145" s="69">
        <f t="shared" si="42"/>
        <v>42640</v>
      </c>
      <c r="AP145" s="69">
        <f t="shared" si="42"/>
        <v>433</v>
      </c>
      <c r="AQ145" s="69">
        <f t="shared" si="42"/>
        <v>465</v>
      </c>
      <c r="AR145" s="69">
        <f t="shared" si="42"/>
        <v>446</v>
      </c>
      <c r="AS145" s="69">
        <f t="shared" si="42"/>
        <v>481.00000000000006</v>
      </c>
      <c r="AT145" s="69">
        <f t="shared" si="42"/>
        <v>460</v>
      </c>
      <c r="AU145" s="69">
        <f t="shared" si="42"/>
        <v>455</v>
      </c>
      <c r="AV145" s="69">
        <f t="shared" si="42"/>
        <v>476</v>
      </c>
      <c r="AW145" s="69">
        <f t="shared" si="42"/>
        <v>443</v>
      </c>
      <c r="AX145" s="69">
        <f t="shared" si="42"/>
        <v>463.00000000000006</v>
      </c>
      <c r="AY145" s="69">
        <f t="shared" si="42"/>
        <v>465</v>
      </c>
      <c r="AZ145" s="69">
        <f t="shared" si="42"/>
        <v>502</v>
      </c>
      <c r="BA145" s="69">
        <f t="shared" si="42"/>
        <v>458.99999999999994</v>
      </c>
      <c r="BB145" s="69">
        <f t="shared" si="42"/>
        <v>483</v>
      </c>
      <c r="BC145" s="69">
        <f t="shared" si="42"/>
        <v>513</v>
      </c>
      <c r="BD145" s="69">
        <f t="shared" si="42"/>
        <v>539</v>
      </c>
      <c r="BE145" s="69">
        <f t="shared" si="42"/>
        <v>606</v>
      </c>
      <c r="BF145" s="69">
        <f t="shared" si="42"/>
        <v>595</v>
      </c>
      <c r="BG145" s="69">
        <f t="shared" si="42"/>
        <v>660</v>
      </c>
      <c r="BH145" s="69">
        <f t="shared" si="42"/>
        <v>670</v>
      </c>
      <c r="BI145" s="69">
        <f t="shared" si="42"/>
        <v>701.00000000000011</v>
      </c>
      <c r="BJ145" s="69">
        <f t="shared" si="42"/>
        <v>3534</v>
      </c>
      <c r="BK145" s="69">
        <f t="shared" si="42"/>
        <v>3134</v>
      </c>
      <c r="BL145" s="69">
        <f t="shared" si="42"/>
        <v>3276</v>
      </c>
      <c r="BM145" s="69">
        <f t="shared" si="42"/>
        <v>3246.9999999999995</v>
      </c>
      <c r="BN145" s="69">
        <f t="shared" si="42"/>
        <v>3181</v>
      </c>
      <c r="BO145" s="69">
        <f t="shared" si="42"/>
        <v>3101</v>
      </c>
      <c r="BP145" s="69">
        <f t="shared" si="42"/>
        <v>2884</v>
      </c>
      <c r="BQ145" s="69">
        <f t="shared" si="42"/>
        <v>2955</v>
      </c>
      <c r="BR145" s="69">
        <f t="shared" si="42"/>
        <v>2371</v>
      </c>
      <c r="BS145" s="69">
        <f t="shared" ref="BS145:CE145" si="43">SUM(BS146:BS150)</f>
        <v>1793</v>
      </c>
      <c r="BT145" s="69">
        <f t="shared" si="43"/>
        <v>1178</v>
      </c>
      <c r="BU145" s="69">
        <f t="shared" si="43"/>
        <v>748.99999999999989</v>
      </c>
      <c r="BV145" s="69">
        <f t="shared" si="43"/>
        <v>922.00000000000011</v>
      </c>
      <c r="BW145" s="69">
        <f t="shared" si="43"/>
        <v>75</v>
      </c>
      <c r="BX145" s="69">
        <f t="shared" si="43"/>
        <v>426</v>
      </c>
      <c r="BY145" s="69">
        <f t="shared" si="43"/>
        <v>461.99999999999994</v>
      </c>
      <c r="BZ145" s="69">
        <f t="shared" si="43"/>
        <v>965</v>
      </c>
      <c r="CA145" s="69">
        <f t="shared" si="43"/>
        <v>42640</v>
      </c>
      <c r="CB145" s="69">
        <f t="shared" si="43"/>
        <v>2496</v>
      </c>
      <c r="CC145" s="69">
        <f t="shared" si="43"/>
        <v>3232</v>
      </c>
      <c r="CD145" s="69">
        <f t="shared" si="43"/>
        <v>19473</v>
      </c>
      <c r="CE145" s="115">
        <f t="shared" si="43"/>
        <v>1315</v>
      </c>
    </row>
    <row r="146" spans="1:83" x14ac:dyDescent="0.25">
      <c r="A146" s="85"/>
      <c r="B146" s="68"/>
      <c r="C146" s="68"/>
      <c r="D146" s="68" t="s">
        <v>87</v>
      </c>
      <c r="E146" s="67" t="s">
        <v>469</v>
      </c>
      <c r="F146" s="69">
        <v>38496.959999999999</v>
      </c>
      <c r="G146" s="69">
        <v>18029.759999999998</v>
      </c>
      <c r="H146" s="69">
        <v>218.4</v>
      </c>
      <c r="I146" s="69">
        <v>216</v>
      </c>
      <c r="J146" s="69">
        <v>233.28</v>
      </c>
      <c r="K146" s="69">
        <v>221.28</v>
      </c>
      <c r="L146" s="69">
        <v>233.28</v>
      </c>
      <c r="M146" s="69">
        <v>235.68</v>
      </c>
      <c r="N146" s="69">
        <v>223.2</v>
      </c>
      <c r="O146" s="69">
        <v>237.12</v>
      </c>
      <c r="P146" s="69">
        <v>226.08</v>
      </c>
      <c r="Q146" s="69">
        <v>225.6</v>
      </c>
      <c r="R146" s="69">
        <v>207.84</v>
      </c>
      <c r="S146" s="69">
        <v>225.12</v>
      </c>
      <c r="T146" s="69">
        <v>223.68</v>
      </c>
      <c r="U146" s="69">
        <v>235.2</v>
      </c>
      <c r="V146" s="69">
        <v>261.60000000000002</v>
      </c>
      <c r="W146" s="69">
        <v>264.95999999999998</v>
      </c>
      <c r="X146" s="69">
        <v>306.24</v>
      </c>
      <c r="Y146" s="69">
        <v>304.32</v>
      </c>
      <c r="Z146" s="69">
        <v>317.76</v>
      </c>
      <c r="AA146" s="69">
        <v>312</v>
      </c>
      <c r="AB146" s="69">
        <v>1596.96</v>
      </c>
      <c r="AC146" s="69">
        <v>1450.56</v>
      </c>
      <c r="AD146" s="69">
        <v>1352.16</v>
      </c>
      <c r="AE146" s="69">
        <v>1330.56</v>
      </c>
      <c r="AF146" s="69">
        <v>1314.24</v>
      </c>
      <c r="AG146" s="69">
        <v>1164</v>
      </c>
      <c r="AH146" s="69">
        <v>1070.4000000000001</v>
      </c>
      <c r="AI146" s="69">
        <v>1066.08</v>
      </c>
      <c r="AJ146" s="69">
        <v>894.24</v>
      </c>
      <c r="AK146" s="69">
        <v>683.52</v>
      </c>
      <c r="AL146" s="69">
        <v>478.08</v>
      </c>
      <c r="AM146" s="69">
        <v>320.16000000000003</v>
      </c>
      <c r="AN146" s="69">
        <v>380.16</v>
      </c>
      <c r="AO146" s="69">
        <v>20467.2</v>
      </c>
      <c r="AP146" s="69">
        <v>207.84</v>
      </c>
      <c r="AQ146" s="69">
        <v>223.2</v>
      </c>
      <c r="AR146" s="69">
        <v>214.08</v>
      </c>
      <c r="AS146" s="69">
        <v>230.88</v>
      </c>
      <c r="AT146" s="69">
        <v>220.8</v>
      </c>
      <c r="AU146" s="69">
        <v>218.4</v>
      </c>
      <c r="AV146" s="69">
        <v>228.48</v>
      </c>
      <c r="AW146" s="69">
        <v>212.64</v>
      </c>
      <c r="AX146" s="69">
        <v>222.24</v>
      </c>
      <c r="AY146" s="69">
        <v>223.2</v>
      </c>
      <c r="AZ146" s="69">
        <v>240.96</v>
      </c>
      <c r="BA146" s="69">
        <v>220.32</v>
      </c>
      <c r="BB146" s="69">
        <v>231.84</v>
      </c>
      <c r="BC146" s="69">
        <v>246.24</v>
      </c>
      <c r="BD146" s="69">
        <v>258.72000000000003</v>
      </c>
      <c r="BE146" s="69">
        <v>290.88</v>
      </c>
      <c r="BF146" s="69">
        <v>285.60000000000002</v>
      </c>
      <c r="BG146" s="69">
        <v>316.8</v>
      </c>
      <c r="BH146" s="69">
        <v>321.60000000000002</v>
      </c>
      <c r="BI146" s="69">
        <v>336.48</v>
      </c>
      <c r="BJ146" s="69">
        <v>1696.32</v>
      </c>
      <c r="BK146" s="69">
        <v>1504.32</v>
      </c>
      <c r="BL146" s="69">
        <v>1572.48</v>
      </c>
      <c r="BM146" s="69">
        <v>1558.56</v>
      </c>
      <c r="BN146" s="69">
        <v>1526.88</v>
      </c>
      <c r="BO146" s="69">
        <v>1488.48</v>
      </c>
      <c r="BP146" s="69">
        <v>1384.32</v>
      </c>
      <c r="BQ146" s="69">
        <v>1418.4</v>
      </c>
      <c r="BR146" s="69">
        <v>1138.08</v>
      </c>
      <c r="BS146" s="69">
        <v>860.64</v>
      </c>
      <c r="BT146" s="69">
        <v>565.44000000000005</v>
      </c>
      <c r="BU146" s="69">
        <v>359.52</v>
      </c>
      <c r="BV146" s="69">
        <v>442.56</v>
      </c>
      <c r="BW146" s="69">
        <v>36</v>
      </c>
      <c r="BX146" s="69">
        <v>204.48</v>
      </c>
      <c r="BY146" s="69">
        <v>221.76</v>
      </c>
      <c r="BZ146" s="69">
        <v>463.2</v>
      </c>
      <c r="CA146" s="69">
        <v>20467.2</v>
      </c>
      <c r="CB146" s="69">
        <v>1198.08</v>
      </c>
      <c r="CC146" s="69">
        <v>1551.36</v>
      </c>
      <c r="CD146" s="69">
        <v>9347.0400000000009</v>
      </c>
      <c r="CE146" s="115">
        <v>631.20000000000005</v>
      </c>
    </row>
    <row r="147" spans="1:83" x14ac:dyDescent="0.25">
      <c r="A147" s="85"/>
      <c r="B147" s="68"/>
      <c r="C147" s="68"/>
      <c r="D147" s="68" t="s">
        <v>87</v>
      </c>
      <c r="E147" s="67" t="s">
        <v>470</v>
      </c>
      <c r="F147" s="69">
        <v>15238.38</v>
      </c>
      <c r="G147" s="69">
        <v>7136.78</v>
      </c>
      <c r="H147" s="69">
        <v>86.45</v>
      </c>
      <c r="I147" s="69">
        <v>85.5</v>
      </c>
      <c r="J147" s="69">
        <v>92.34</v>
      </c>
      <c r="K147" s="69">
        <v>87.59</v>
      </c>
      <c r="L147" s="69">
        <v>92.34</v>
      </c>
      <c r="M147" s="69">
        <v>93.29</v>
      </c>
      <c r="N147" s="69">
        <v>88.35</v>
      </c>
      <c r="O147" s="69">
        <v>93.86</v>
      </c>
      <c r="P147" s="69">
        <v>89.49</v>
      </c>
      <c r="Q147" s="69">
        <v>89.3</v>
      </c>
      <c r="R147" s="69">
        <v>82.27</v>
      </c>
      <c r="S147" s="69">
        <v>89.11</v>
      </c>
      <c r="T147" s="69">
        <v>88.54</v>
      </c>
      <c r="U147" s="69">
        <v>93.1</v>
      </c>
      <c r="V147" s="69">
        <v>103.55</v>
      </c>
      <c r="W147" s="69">
        <v>104.88</v>
      </c>
      <c r="X147" s="69">
        <v>121.22</v>
      </c>
      <c r="Y147" s="69">
        <v>120.46</v>
      </c>
      <c r="Z147" s="69">
        <v>125.78</v>
      </c>
      <c r="AA147" s="69">
        <v>123.5</v>
      </c>
      <c r="AB147" s="69">
        <v>632.13</v>
      </c>
      <c r="AC147" s="69">
        <v>574.17999999999995</v>
      </c>
      <c r="AD147" s="69">
        <v>535.23</v>
      </c>
      <c r="AE147" s="69">
        <v>526.67999999999995</v>
      </c>
      <c r="AF147" s="69">
        <v>520.22</v>
      </c>
      <c r="AG147" s="69">
        <v>460.75</v>
      </c>
      <c r="AH147" s="69">
        <v>423.7</v>
      </c>
      <c r="AI147" s="69">
        <v>421.99</v>
      </c>
      <c r="AJ147" s="69">
        <v>353.97</v>
      </c>
      <c r="AK147" s="69">
        <v>270.56</v>
      </c>
      <c r="AL147" s="69">
        <v>189.24</v>
      </c>
      <c r="AM147" s="69">
        <v>126.73</v>
      </c>
      <c r="AN147" s="69">
        <v>150.47999999999999</v>
      </c>
      <c r="AO147" s="69">
        <v>8101.6</v>
      </c>
      <c r="AP147" s="69">
        <v>82.27</v>
      </c>
      <c r="AQ147" s="69">
        <v>88.35</v>
      </c>
      <c r="AR147" s="69">
        <v>84.74</v>
      </c>
      <c r="AS147" s="69">
        <v>91.39</v>
      </c>
      <c r="AT147" s="69">
        <v>87.4</v>
      </c>
      <c r="AU147" s="69">
        <v>86.45</v>
      </c>
      <c r="AV147" s="69">
        <v>90.44</v>
      </c>
      <c r="AW147" s="69">
        <v>84.17</v>
      </c>
      <c r="AX147" s="69">
        <v>87.97</v>
      </c>
      <c r="AY147" s="69">
        <v>88.35</v>
      </c>
      <c r="AZ147" s="69">
        <v>95.38</v>
      </c>
      <c r="BA147" s="69">
        <v>87.21</v>
      </c>
      <c r="BB147" s="69">
        <v>91.77</v>
      </c>
      <c r="BC147" s="69">
        <v>97.47</v>
      </c>
      <c r="BD147" s="69">
        <v>102.41</v>
      </c>
      <c r="BE147" s="69">
        <v>115.14</v>
      </c>
      <c r="BF147" s="69">
        <v>113.05</v>
      </c>
      <c r="BG147" s="69">
        <v>125.4</v>
      </c>
      <c r="BH147" s="69">
        <v>127.3</v>
      </c>
      <c r="BI147" s="69">
        <v>133.19</v>
      </c>
      <c r="BJ147" s="69">
        <v>671.46</v>
      </c>
      <c r="BK147" s="69">
        <v>595.46</v>
      </c>
      <c r="BL147" s="69">
        <v>622.44000000000005</v>
      </c>
      <c r="BM147" s="69">
        <v>616.92999999999995</v>
      </c>
      <c r="BN147" s="69">
        <v>604.39</v>
      </c>
      <c r="BO147" s="69">
        <v>589.19000000000005</v>
      </c>
      <c r="BP147" s="69">
        <v>547.96</v>
      </c>
      <c r="BQ147" s="69">
        <v>561.45000000000005</v>
      </c>
      <c r="BR147" s="69">
        <v>450.49</v>
      </c>
      <c r="BS147" s="69">
        <v>340.67</v>
      </c>
      <c r="BT147" s="69">
        <v>223.82</v>
      </c>
      <c r="BU147" s="69">
        <v>142.31</v>
      </c>
      <c r="BV147" s="69">
        <v>175.18</v>
      </c>
      <c r="BW147" s="69">
        <v>14.25</v>
      </c>
      <c r="BX147" s="69">
        <v>80.94</v>
      </c>
      <c r="BY147" s="69">
        <v>87.78</v>
      </c>
      <c r="BZ147" s="69">
        <v>183.35</v>
      </c>
      <c r="CA147" s="69">
        <v>8101.6</v>
      </c>
      <c r="CB147" s="69">
        <v>474.24</v>
      </c>
      <c r="CC147" s="69">
        <v>614.08000000000004</v>
      </c>
      <c r="CD147" s="69">
        <v>3699.87</v>
      </c>
      <c r="CE147" s="115">
        <v>249.85</v>
      </c>
    </row>
    <row r="148" spans="1:83" x14ac:dyDescent="0.25">
      <c r="A148" s="85"/>
      <c r="B148" s="68"/>
      <c r="C148" s="68"/>
      <c r="D148" s="68" t="s">
        <v>87</v>
      </c>
      <c r="E148" s="67" t="s">
        <v>471</v>
      </c>
      <c r="F148" s="69">
        <v>11228.28</v>
      </c>
      <c r="G148" s="69">
        <v>5258.68</v>
      </c>
      <c r="H148" s="69">
        <v>63.7</v>
      </c>
      <c r="I148" s="69">
        <v>63</v>
      </c>
      <c r="J148" s="69">
        <v>68.040000000000006</v>
      </c>
      <c r="K148" s="69">
        <v>64.540000000000006</v>
      </c>
      <c r="L148" s="69">
        <v>68.040000000000006</v>
      </c>
      <c r="M148" s="69">
        <v>68.739999999999995</v>
      </c>
      <c r="N148" s="69">
        <v>65.099999999999994</v>
      </c>
      <c r="O148" s="69">
        <v>69.16</v>
      </c>
      <c r="P148" s="69">
        <v>65.94</v>
      </c>
      <c r="Q148" s="69">
        <v>65.8</v>
      </c>
      <c r="R148" s="69">
        <v>60.62</v>
      </c>
      <c r="S148" s="69">
        <v>65.66</v>
      </c>
      <c r="T148" s="69">
        <v>65.239999999999995</v>
      </c>
      <c r="U148" s="69">
        <v>68.599999999999994</v>
      </c>
      <c r="V148" s="69">
        <v>76.3</v>
      </c>
      <c r="W148" s="69">
        <v>77.28</v>
      </c>
      <c r="X148" s="69">
        <v>89.32</v>
      </c>
      <c r="Y148" s="69">
        <v>88.76</v>
      </c>
      <c r="Z148" s="69">
        <v>92.68</v>
      </c>
      <c r="AA148" s="69">
        <v>91</v>
      </c>
      <c r="AB148" s="69">
        <v>465.78</v>
      </c>
      <c r="AC148" s="69">
        <v>423.08</v>
      </c>
      <c r="AD148" s="69">
        <v>394.38</v>
      </c>
      <c r="AE148" s="69">
        <v>388.08</v>
      </c>
      <c r="AF148" s="69">
        <v>383.32</v>
      </c>
      <c r="AG148" s="69">
        <v>339.5</v>
      </c>
      <c r="AH148" s="69">
        <v>312.2</v>
      </c>
      <c r="AI148" s="69">
        <v>310.94</v>
      </c>
      <c r="AJ148" s="69">
        <v>260.82</v>
      </c>
      <c r="AK148" s="69">
        <v>199.36</v>
      </c>
      <c r="AL148" s="69">
        <v>139.44</v>
      </c>
      <c r="AM148" s="69">
        <v>93.38</v>
      </c>
      <c r="AN148" s="69">
        <v>110.88</v>
      </c>
      <c r="AO148" s="69">
        <v>5969.6</v>
      </c>
      <c r="AP148" s="69">
        <v>60.62</v>
      </c>
      <c r="AQ148" s="69">
        <v>65.099999999999994</v>
      </c>
      <c r="AR148" s="69">
        <v>62.44</v>
      </c>
      <c r="AS148" s="69">
        <v>67.34</v>
      </c>
      <c r="AT148" s="69">
        <v>64.400000000000006</v>
      </c>
      <c r="AU148" s="69">
        <v>63.7</v>
      </c>
      <c r="AV148" s="69">
        <v>66.64</v>
      </c>
      <c r="AW148" s="69">
        <v>62.02</v>
      </c>
      <c r="AX148" s="69">
        <v>64.819999999999993</v>
      </c>
      <c r="AY148" s="69">
        <v>65.099999999999994</v>
      </c>
      <c r="AZ148" s="69">
        <v>70.28</v>
      </c>
      <c r="BA148" s="69">
        <v>64.260000000000005</v>
      </c>
      <c r="BB148" s="69">
        <v>67.62</v>
      </c>
      <c r="BC148" s="69">
        <v>71.819999999999993</v>
      </c>
      <c r="BD148" s="69">
        <v>75.459999999999994</v>
      </c>
      <c r="BE148" s="69">
        <v>84.84</v>
      </c>
      <c r="BF148" s="69">
        <v>83.3</v>
      </c>
      <c r="BG148" s="69">
        <v>92.4</v>
      </c>
      <c r="BH148" s="69">
        <v>93.8</v>
      </c>
      <c r="BI148" s="69">
        <v>98.14</v>
      </c>
      <c r="BJ148" s="69">
        <v>494.76</v>
      </c>
      <c r="BK148" s="69">
        <v>438.76</v>
      </c>
      <c r="BL148" s="69">
        <v>458.64</v>
      </c>
      <c r="BM148" s="69">
        <v>454.58</v>
      </c>
      <c r="BN148" s="69">
        <v>445.34</v>
      </c>
      <c r="BO148" s="69">
        <v>434.14</v>
      </c>
      <c r="BP148" s="69">
        <v>403.76</v>
      </c>
      <c r="BQ148" s="69">
        <v>413.7</v>
      </c>
      <c r="BR148" s="69">
        <v>331.94</v>
      </c>
      <c r="BS148" s="69">
        <v>251.02</v>
      </c>
      <c r="BT148" s="69">
        <v>164.92</v>
      </c>
      <c r="BU148" s="69">
        <v>104.86</v>
      </c>
      <c r="BV148" s="69">
        <v>129.08000000000001</v>
      </c>
      <c r="BW148" s="69">
        <v>10.5</v>
      </c>
      <c r="BX148" s="69">
        <v>59.64</v>
      </c>
      <c r="BY148" s="69">
        <v>64.680000000000007</v>
      </c>
      <c r="BZ148" s="69">
        <v>135.1</v>
      </c>
      <c r="CA148" s="69">
        <v>5969.6</v>
      </c>
      <c r="CB148" s="69">
        <v>349.44</v>
      </c>
      <c r="CC148" s="69">
        <v>452.48</v>
      </c>
      <c r="CD148" s="69">
        <v>2726.22</v>
      </c>
      <c r="CE148" s="115">
        <v>184.1</v>
      </c>
    </row>
    <row r="149" spans="1:83" x14ac:dyDescent="0.25">
      <c r="A149" s="85"/>
      <c r="B149" s="68"/>
      <c r="C149" s="68"/>
      <c r="D149" s="68" t="s">
        <v>87</v>
      </c>
      <c r="E149" s="67" t="s">
        <v>472</v>
      </c>
      <c r="F149" s="69">
        <v>8020.2</v>
      </c>
      <c r="G149" s="69">
        <v>3756.2</v>
      </c>
      <c r="H149" s="69">
        <v>45.5</v>
      </c>
      <c r="I149" s="69">
        <v>45</v>
      </c>
      <c r="J149" s="69">
        <v>48.6</v>
      </c>
      <c r="K149" s="69">
        <v>46.1</v>
      </c>
      <c r="L149" s="69">
        <v>48.6</v>
      </c>
      <c r="M149" s="69">
        <v>49.1</v>
      </c>
      <c r="N149" s="69">
        <v>46.5</v>
      </c>
      <c r="O149" s="69">
        <v>49.4</v>
      </c>
      <c r="P149" s="69">
        <v>47.1</v>
      </c>
      <c r="Q149" s="69">
        <v>47</v>
      </c>
      <c r="R149" s="69">
        <v>43.3</v>
      </c>
      <c r="S149" s="69">
        <v>46.9</v>
      </c>
      <c r="T149" s="69">
        <v>46.6</v>
      </c>
      <c r="U149" s="69">
        <v>49</v>
      </c>
      <c r="V149" s="69">
        <v>54.5</v>
      </c>
      <c r="W149" s="69">
        <v>55.2</v>
      </c>
      <c r="X149" s="69">
        <v>63.8</v>
      </c>
      <c r="Y149" s="69">
        <v>63.4</v>
      </c>
      <c r="Z149" s="69">
        <v>66.2</v>
      </c>
      <c r="AA149" s="69">
        <v>65</v>
      </c>
      <c r="AB149" s="69">
        <v>332.7</v>
      </c>
      <c r="AC149" s="69">
        <v>302.2</v>
      </c>
      <c r="AD149" s="69">
        <v>281.7</v>
      </c>
      <c r="AE149" s="69">
        <v>277.2</v>
      </c>
      <c r="AF149" s="69">
        <v>273.8</v>
      </c>
      <c r="AG149" s="69">
        <v>242.5</v>
      </c>
      <c r="AH149" s="69">
        <v>223</v>
      </c>
      <c r="AI149" s="69">
        <v>222.1</v>
      </c>
      <c r="AJ149" s="69">
        <v>186.3</v>
      </c>
      <c r="AK149" s="69">
        <v>142.4</v>
      </c>
      <c r="AL149" s="69">
        <v>99.6</v>
      </c>
      <c r="AM149" s="69">
        <v>66.7</v>
      </c>
      <c r="AN149" s="69">
        <v>79.2</v>
      </c>
      <c r="AO149" s="69">
        <v>4264</v>
      </c>
      <c r="AP149" s="69">
        <v>43.3</v>
      </c>
      <c r="AQ149" s="69">
        <v>46.5</v>
      </c>
      <c r="AR149" s="69">
        <v>44.6</v>
      </c>
      <c r="AS149" s="69">
        <v>48.1</v>
      </c>
      <c r="AT149" s="69">
        <v>46</v>
      </c>
      <c r="AU149" s="69">
        <v>45.5</v>
      </c>
      <c r="AV149" s="69">
        <v>47.6</v>
      </c>
      <c r="AW149" s="69">
        <v>44.3</v>
      </c>
      <c r="AX149" s="69">
        <v>46.3</v>
      </c>
      <c r="AY149" s="69">
        <v>46.5</v>
      </c>
      <c r="AZ149" s="69">
        <v>50.2</v>
      </c>
      <c r="BA149" s="69">
        <v>45.9</v>
      </c>
      <c r="BB149" s="69">
        <v>48.3</v>
      </c>
      <c r="BC149" s="69">
        <v>51.3</v>
      </c>
      <c r="BD149" s="69">
        <v>53.9</v>
      </c>
      <c r="BE149" s="69">
        <v>60.6</v>
      </c>
      <c r="BF149" s="69">
        <v>59.5</v>
      </c>
      <c r="BG149" s="69">
        <v>66</v>
      </c>
      <c r="BH149" s="69">
        <v>67</v>
      </c>
      <c r="BI149" s="69">
        <v>70.099999999999994</v>
      </c>
      <c r="BJ149" s="69">
        <v>353.4</v>
      </c>
      <c r="BK149" s="69">
        <v>313.39999999999998</v>
      </c>
      <c r="BL149" s="69">
        <v>327.60000000000002</v>
      </c>
      <c r="BM149" s="69">
        <v>324.7</v>
      </c>
      <c r="BN149" s="69">
        <v>318.10000000000002</v>
      </c>
      <c r="BO149" s="69">
        <v>310.10000000000002</v>
      </c>
      <c r="BP149" s="69">
        <v>288.39999999999998</v>
      </c>
      <c r="BQ149" s="69">
        <v>295.5</v>
      </c>
      <c r="BR149" s="69">
        <v>237.1</v>
      </c>
      <c r="BS149" s="69">
        <v>179.3</v>
      </c>
      <c r="BT149" s="69">
        <v>117.8</v>
      </c>
      <c r="BU149" s="69">
        <v>74.900000000000006</v>
      </c>
      <c r="BV149" s="69">
        <v>92.2</v>
      </c>
      <c r="BW149" s="69">
        <v>7.5</v>
      </c>
      <c r="BX149" s="69">
        <v>42.6</v>
      </c>
      <c r="BY149" s="69">
        <v>46.2</v>
      </c>
      <c r="BZ149" s="69">
        <v>96.5</v>
      </c>
      <c r="CA149" s="69">
        <v>4264</v>
      </c>
      <c r="CB149" s="69">
        <v>249.6</v>
      </c>
      <c r="CC149" s="69">
        <v>323.2</v>
      </c>
      <c r="CD149" s="69">
        <v>1947.3</v>
      </c>
      <c r="CE149" s="115">
        <v>131.5</v>
      </c>
    </row>
    <row r="150" spans="1:83" x14ac:dyDescent="0.25">
      <c r="A150" s="85"/>
      <c r="B150" s="68"/>
      <c r="C150" s="68"/>
      <c r="D150" s="68" t="s">
        <v>87</v>
      </c>
      <c r="E150" s="67" t="s">
        <v>473</v>
      </c>
      <c r="F150" s="69">
        <v>7218.18</v>
      </c>
      <c r="G150" s="69">
        <v>3380.58</v>
      </c>
      <c r="H150" s="69">
        <v>40.950000000000003</v>
      </c>
      <c r="I150" s="69">
        <v>40.5</v>
      </c>
      <c r="J150" s="69">
        <v>43.74</v>
      </c>
      <c r="K150" s="69">
        <v>41.49</v>
      </c>
      <c r="L150" s="69">
        <v>43.74</v>
      </c>
      <c r="M150" s="69">
        <v>44.19</v>
      </c>
      <c r="N150" s="69">
        <v>41.85</v>
      </c>
      <c r="O150" s="69">
        <v>44.46</v>
      </c>
      <c r="P150" s="69">
        <v>42.39</v>
      </c>
      <c r="Q150" s="69">
        <v>42.3</v>
      </c>
      <c r="R150" s="69">
        <v>38.97</v>
      </c>
      <c r="S150" s="69">
        <v>42.21</v>
      </c>
      <c r="T150" s="69">
        <v>41.94</v>
      </c>
      <c r="U150" s="69">
        <v>44.1</v>
      </c>
      <c r="V150" s="69">
        <v>49.05</v>
      </c>
      <c r="W150" s="69">
        <v>49.68</v>
      </c>
      <c r="X150" s="69">
        <v>57.42</v>
      </c>
      <c r="Y150" s="69">
        <v>57.06</v>
      </c>
      <c r="Z150" s="69">
        <v>59.58</v>
      </c>
      <c r="AA150" s="69">
        <v>58.5</v>
      </c>
      <c r="AB150" s="69">
        <v>299.43</v>
      </c>
      <c r="AC150" s="69">
        <v>271.98</v>
      </c>
      <c r="AD150" s="69">
        <v>253.53</v>
      </c>
      <c r="AE150" s="69">
        <v>249.48</v>
      </c>
      <c r="AF150" s="69">
        <v>246.42</v>
      </c>
      <c r="AG150" s="69">
        <v>218.25</v>
      </c>
      <c r="AH150" s="69">
        <v>200.7</v>
      </c>
      <c r="AI150" s="69">
        <v>199.89</v>
      </c>
      <c r="AJ150" s="69">
        <v>167.67</v>
      </c>
      <c r="AK150" s="69">
        <v>128.16</v>
      </c>
      <c r="AL150" s="69">
        <v>89.64</v>
      </c>
      <c r="AM150" s="69">
        <v>60.03</v>
      </c>
      <c r="AN150" s="69">
        <v>71.28</v>
      </c>
      <c r="AO150" s="69">
        <v>3837.6</v>
      </c>
      <c r="AP150" s="69">
        <v>38.97</v>
      </c>
      <c r="AQ150" s="69">
        <v>41.85</v>
      </c>
      <c r="AR150" s="69">
        <v>40.14</v>
      </c>
      <c r="AS150" s="69">
        <v>43.29</v>
      </c>
      <c r="AT150" s="69">
        <v>41.4</v>
      </c>
      <c r="AU150" s="69">
        <v>40.950000000000003</v>
      </c>
      <c r="AV150" s="69">
        <v>42.84</v>
      </c>
      <c r="AW150" s="69">
        <v>39.869999999999997</v>
      </c>
      <c r="AX150" s="69">
        <v>41.67</v>
      </c>
      <c r="AY150" s="69">
        <v>41.85</v>
      </c>
      <c r="AZ150" s="69">
        <v>45.18</v>
      </c>
      <c r="BA150" s="69">
        <v>41.31</v>
      </c>
      <c r="BB150" s="69">
        <v>43.47</v>
      </c>
      <c r="BC150" s="69">
        <v>46.17</v>
      </c>
      <c r="BD150" s="69">
        <v>48.51</v>
      </c>
      <c r="BE150" s="69">
        <v>54.54</v>
      </c>
      <c r="BF150" s="69">
        <v>53.55</v>
      </c>
      <c r="BG150" s="69">
        <v>59.4</v>
      </c>
      <c r="BH150" s="69">
        <v>60.3</v>
      </c>
      <c r="BI150" s="69">
        <v>63.09</v>
      </c>
      <c r="BJ150" s="69">
        <v>318.06</v>
      </c>
      <c r="BK150" s="69">
        <v>282.06</v>
      </c>
      <c r="BL150" s="69">
        <v>294.83999999999997</v>
      </c>
      <c r="BM150" s="69">
        <v>292.23</v>
      </c>
      <c r="BN150" s="69">
        <v>286.29000000000002</v>
      </c>
      <c r="BO150" s="69">
        <v>279.08999999999997</v>
      </c>
      <c r="BP150" s="69">
        <v>259.56</v>
      </c>
      <c r="BQ150" s="69">
        <v>265.95</v>
      </c>
      <c r="BR150" s="69">
        <v>213.39</v>
      </c>
      <c r="BS150" s="69">
        <v>161.37</v>
      </c>
      <c r="BT150" s="69">
        <v>106.02</v>
      </c>
      <c r="BU150" s="69">
        <v>67.41</v>
      </c>
      <c r="BV150" s="69">
        <v>82.98</v>
      </c>
      <c r="BW150" s="69">
        <v>6.75</v>
      </c>
      <c r="BX150" s="69">
        <v>38.340000000000003</v>
      </c>
      <c r="BY150" s="69">
        <v>41.58</v>
      </c>
      <c r="BZ150" s="69">
        <v>86.85</v>
      </c>
      <c r="CA150" s="69">
        <v>3837.6</v>
      </c>
      <c r="CB150" s="69">
        <v>224.64</v>
      </c>
      <c r="CC150" s="69">
        <v>290.88</v>
      </c>
      <c r="CD150" s="69">
        <v>1752.57</v>
      </c>
      <c r="CE150" s="115">
        <v>118.35</v>
      </c>
    </row>
    <row r="151" spans="1:83" x14ac:dyDescent="0.25">
      <c r="A151" s="85"/>
      <c r="B151" s="68"/>
      <c r="C151" s="68"/>
      <c r="D151" s="68"/>
      <c r="E151" s="120" t="s">
        <v>459</v>
      </c>
      <c r="F151" s="69">
        <f>SUM(F152:F155)</f>
        <v>28463.000000000004</v>
      </c>
      <c r="G151" s="69">
        <f t="shared" ref="G151:BR151" si="44">SUM(G152:G155)</f>
        <v>18091.900000000001</v>
      </c>
      <c r="H151" s="69">
        <f t="shared" si="44"/>
        <v>271.40000000000003</v>
      </c>
      <c r="I151" s="69">
        <f t="shared" si="44"/>
        <v>280.7</v>
      </c>
      <c r="J151" s="69">
        <f t="shared" si="44"/>
        <v>294.8</v>
      </c>
      <c r="K151" s="69">
        <f t="shared" si="44"/>
        <v>289.8</v>
      </c>
      <c r="L151" s="69">
        <f t="shared" si="44"/>
        <v>300.10000000000002</v>
      </c>
      <c r="M151" s="69">
        <f t="shared" si="44"/>
        <v>285.09999999999997</v>
      </c>
      <c r="N151" s="69">
        <f t="shared" si="44"/>
        <v>301.2</v>
      </c>
      <c r="O151" s="69">
        <f t="shared" si="44"/>
        <v>285.8</v>
      </c>
      <c r="P151" s="69">
        <f t="shared" si="44"/>
        <v>272.5</v>
      </c>
      <c r="Q151" s="69">
        <f t="shared" si="44"/>
        <v>294.7</v>
      </c>
      <c r="R151" s="69">
        <f t="shared" si="44"/>
        <v>285.40000000000003</v>
      </c>
      <c r="S151" s="69">
        <f t="shared" si="44"/>
        <v>292.7</v>
      </c>
      <c r="T151" s="69">
        <f t="shared" si="44"/>
        <v>259.5</v>
      </c>
      <c r="U151" s="69">
        <f t="shared" si="44"/>
        <v>284.7</v>
      </c>
      <c r="V151" s="69">
        <f t="shared" si="44"/>
        <v>278.8</v>
      </c>
      <c r="W151" s="69">
        <f t="shared" si="44"/>
        <v>283.3</v>
      </c>
      <c r="X151" s="69">
        <f t="shared" si="44"/>
        <v>316.3</v>
      </c>
      <c r="Y151" s="69">
        <f t="shared" si="44"/>
        <v>284.90000000000003</v>
      </c>
      <c r="Z151" s="69">
        <f t="shared" si="44"/>
        <v>299.90000000000003</v>
      </c>
      <c r="AA151" s="69">
        <f t="shared" si="44"/>
        <v>322.39999999999998</v>
      </c>
      <c r="AB151" s="69">
        <f t="shared" si="44"/>
        <v>1596.8999999999999</v>
      </c>
      <c r="AC151" s="69">
        <f t="shared" si="44"/>
        <v>1512.3</v>
      </c>
      <c r="AD151" s="69">
        <f t="shared" si="44"/>
        <v>1441.6000000000001</v>
      </c>
      <c r="AE151" s="69">
        <f t="shared" si="44"/>
        <v>1340</v>
      </c>
      <c r="AF151" s="69">
        <f t="shared" si="44"/>
        <v>1238.2</v>
      </c>
      <c r="AG151" s="69">
        <f t="shared" si="44"/>
        <v>1129.1000000000001</v>
      </c>
      <c r="AH151" s="69">
        <f t="shared" si="44"/>
        <v>1058</v>
      </c>
      <c r="AI151" s="69">
        <f t="shared" si="44"/>
        <v>864.80000000000007</v>
      </c>
      <c r="AJ151" s="69">
        <f t="shared" si="44"/>
        <v>742.9</v>
      </c>
      <c r="AK151" s="69">
        <f t="shared" si="44"/>
        <v>489</v>
      </c>
      <c r="AL151" s="69">
        <f t="shared" si="44"/>
        <v>355.3</v>
      </c>
      <c r="AM151" s="69">
        <f t="shared" si="44"/>
        <v>297.3</v>
      </c>
      <c r="AN151" s="69">
        <f t="shared" si="44"/>
        <v>242.5</v>
      </c>
      <c r="AO151" s="69">
        <f t="shared" si="44"/>
        <v>19476.7</v>
      </c>
      <c r="AP151" s="69">
        <f t="shared" si="44"/>
        <v>287.5</v>
      </c>
      <c r="AQ151" s="69">
        <f t="shared" si="44"/>
        <v>281.90000000000003</v>
      </c>
      <c r="AR151" s="69">
        <f t="shared" si="44"/>
        <v>271.2</v>
      </c>
      <c r="AS151" s="69">
        <f t="shared" si="44"/>
        <v>279.60000000000002</v>
      </c>
      <c r="AT151" s="69">
        <f t="shared" si="44"/>
        <v>270.89999999999998</v>
      </c>
      <c r="AU151" s="69">
        <f t="shared" si="44"/>
        <v>285.60000000000002</v>
      </c>
      <c r="AV151" s="69">
        <f t="shared" si="44"/>
        <v>264.40000000000003</v>
      </c>
      <c r="AW151" s="69">
        <f t="shared" si="44"/>
        <v>278.10000000000002</v>
      </c>
      <c r="AX151" s="69">
        <f t="shared" si="44"/>
        <v>288.3</v>
      </c>
      <c r="AY151" s="69">
        <f t="shared" si="44"/>
        <v>262</v>
      </c>
      <c r="AZ151" s="69">
        <f t="shared" si="44"/>
        <v>269.59999999999997</v>
      </c>
      <c r="BA151" s="69">
        <f t="shared" si="44"/>
        <v>256.5</v>
      </c>
      <c r="BB151" s="69">
        <f t="shared" si="44"/>
        <v>292.7</v>
      </c>
      <c r="BC151" s="69">
        <f t="shared" si="44"/>
        <v>268.2</v>
      </c>
      <c r="BD151" s="69">
        <f t="shared" si="44"/>
        <v>284.90000000000003</v>
      </c>
      <c r="BE151" s="69">
        <f t="shared" si="44"/>
        <v>287.5</v>
      </c>
      <c r="BF151" s="69">
        <f t="shared" si="44"/>
        <v>258.60000000000002</v>
      </c>
      <c r="BG151" s="69">
        <f t="shared" si="44"/>
        <v>298.09999999999997</v>
      </c>
      <c r="BH151" s="69">
        <f t="shared" si="44"/>
        <v>294.5</v>
      </c>
      <c r="BI151" s="69">
        <f t="shared" si="44"/>
        <v>286.10000000000002</v>
      </c>
      <c r="BJ151" s="69">
        <f t="shared" si="44"/>
        <v>1600.7</v>
      </c>
      <c r="BK151" s="69">
        <f t="shared" si="44"/>
        <v>1615</v>
      </c>
      <c r="BL151" s="69">
        <f t="shared" si="44"/>
        <v>1595.6</v>
      </c>
      <c r="BM151" s="69">
        <f t="shared" si="44"/>
        <v>1584.5</v>
      </c>
      <c r="BN151" s="69">
        <f t="shared" si="44"/>
        <v>1527.8</v>
      </c>
      <c r="BO151" s="69">
        <f t="shared" si="44"/>
        <v>1325.6</v>
      </c>
      <c r="BP151" s="69">
        <f t="shared" si="44"/>
        <v>1245.3</v>
      </c>
      <c r="BQ151" s="69">
        <f t="shared" si="44"/>
        <v>978.09999999999991</v>
      </c>
      <c r="BR151" s="69">
        <f t="shared" si="44"/>
        <v>877.8</v>
      </c>
      <c r="BS151" s="69">
        <f t="shared" ref="BS151:CE151" si="45">SUM(BS152:BS155)</f>
        <v>588.1</v>
      </c>
      <c r="BT151" s="69">
        <f t="shared" si="45"/>
        <v>373.7</v>
      </c>
      <c r="BU151" s="69">
        <f t="shared" si="45"/>
        <v>310.7</v>
      </c>
      <c r="BV151" s="69">
        <f t="shared" si="45"/>
        <v>287.59999999999997</v>
      </c>
      <c r="BW151" s="69">
        <f t="shared" si="45"/>
        <v>45.9</v>
      </c>
      <c r="BX151" s="69">
        <f t="shared" si="45"/>
        <v>273.10000000000002</v>
      </c>
      <c r="BY151" s="69">
        <f t="shared" si="45"/>
        <v>285.8</v>
      </c>
      <c r="BZ151" s="69">
        <f t="shared" si="45"/>
        <v>596.1</v>
      </c>
      <c r="CA151" s="69">
        <f t="shared" si="45"/>
        <v>19476.7</v>
      </c>
      <c r="CB151" s="69">
        <f t="shared" si="45"/>
        <v>1371.8999999999999</v>
      </c>
      <c r="CC151" s="69">
        <f t="shared" si="45"/>
        <v>1424.8</v>
      </c>
      <c r="CD151" s="69">
        <f t="shared" si="45"/>
        <v>9249.1999999999989</v>
      </c>
      <c r="CE151" s="115">
        <f t="shared" si="45"/>
        <v>812.8</v>
      </c>
    </row>
    <row r="152" spans="1:83" x14ac:dyDescent="0.25">
      <c r="A152" s="85" t="s">
        <v>74</v>
      </c>
      <c r="B152" s="68" t="s">
        <v>31</v>
      </c>
      <c r="C152" s="68" t="s">
        <v>31</v>
      </c>
      <c r="D152" s="68" t="s">
        <v>75</v>
      </c>
      <c r="E152" s="121" t="s">
        <v>460</v>
      </c>
      <c r="F152" s="68">
        <v>15455</v>
      </c>
      <c r="G152" s="68">
        <v>7421</v>
      </c>
      <c r="H152" s="69">
        <v>98</v>
      </c>
      <c r="I152" s="69">
        <v>109</v>
      </c>
      <c r="J152" s="69">
        <v>118</v>
      </c>
      <c r="K152" s="69">
        <v>113</v>
      </c>
      <c r="L152" s="69">
        <v>108</v>
      </c>
      <c r="M152" s="69">
        <v>110</v>
      </c>
      <c r="N152" s="69">
        <v>121</v>
      </c>
      <c r="O152" s="69">
        <v>109</v>
      </c>
      <c r="P152" s="69">
        <v>111</v>
      </c>
      <c r="Q152" s="69">
        <v>123</v>
      </c>
      <c r="R152" s="69">
        <v>129</v>
      </c>
      <c r="S152" s="69">
        <v>121</v>
      </c>
      <c r="T152" s="69">
        <v>98</v>
      </c>
      <c r="U152" s="69">
        <v>113</v>
      </c>
      <c r="V152" s="69">
        <v>119</v>
      </c>
      <c r="W152" s="69">
        <v>115</v>
      </c>
      <c r="X152" s="69">
        <v>131</v>
      </c>
      <c r="Y152" s="69">
        <v>120</v>
      </c>
      <c r="Z152" s="69">
        <v>135</v>
      </c>
      <c r="AA152" s="69">
        <v>132</v>
      </c>
      <c r="AB152" s="69">
        <v>684</v>
      </c>
      <c r="AC152" s="69">
        <v>596</v>
      </c>
      <c r="AD152" s="69">
        <v>527</v>
      </c>
      <c r="AE152" s="69">
        <v>592</v>
      </c>
      <c r="AF152" s="69">
        <v>463</v>
      </c>
      <c r="AG152" s="69">
        <v>427</v>
      </c>
      <c r="AH152" s="69">
        <v>446</v>
      </c>
      <c r="AI152" s="69">
        <v>365</v>
      </c>
      <c r="AJ152" s="69">
        <v>323</v>
      </c>
      <c r="AK152" s="69">
        <v>217</v>
      </c>
      <c r="AL152" s="69">
        <v>204</v>
      </c>
      <c r="AM152" s="69">
        <v>129</v>
      </c>
      <c r="AN152" s="69">
        <v>115</v>
      </c>
      <c r="AO152" s="69">
        <v>8034</v>
      </c>
      <c r="AP152" s="69">
        <v>126</v>
      </c>
      <c r="AQ152" s="69">
        <v>117</v>
      </c>
      <c r="AR152" s="69">
        <v>108</v>
      </c>
      <c r="AS152" s="69">
        <v>113</v>
      </c>
      <c r="AT152" s="69">
        <v>123</v>
      </c>
      <c r="AU152" s="69">
        <v>119</v>
      </c>
      <c r="AV152" s="69">
        <v>108</v>
      </c>
      <c r="AW152" s="69">
        <v>120</v>
      </c>
      <c r="AX152" s="69">
        <v>120</v>
      </c>
      <c r="AY152" s="69">
        <v>109</v>
      </c>
      <c r="AZ152" s="69">
        <v>103</v>
      </c>
      <c r="BA152" s="69">
        <v>112</v>
      </c>
      <c r="BB152" s="69">
        <v>138</v>
      </c>
      <c r="BC152" s="69">
        <v>122</v>
      </c>
      <c r="BD152" s="69">
        <v>120</v>
      </c>
      <c r="BE152" s="69">
        <v>126</v>
      </c>
      <c r="BF152" s="69">
        <v>109</v>
      </c>
      <c r="BG152" s="69">
        <v>123</v>
      </c>
      <c r="BH152" s="69">
        <v>116</v>
      </c>
      <c r="BI152" s="69">
        <v>128</v>
      </c>
      <c r="BJ152" s="69">
        <v>681</v>
      </c>
      <c r="BK152" s="69">
        <v>612</v>
      </c>
      <c r="BL152" s="69">
        <v>579</v>
      </c>
      <c r="BM152" s="69">
        <v>675</v>
      </c>
      <c r="BN152" s="69">
        <v>569</v>
      </c>
      <c r="BO152" s="69">
        <v>513</v>
      </c>
      <c r="BP152" s="69">
        <v>516</v>
      </c>
      <c r="BQ152" s="69">
        <v>378</v>
      </c>
      <c r="BR152" s="69">
        <v>361</v>
      </c>
      <c r="BS152" s="69">
        <v>277</v>
      </c>
      <c r="BT152" s="69">
        <v>219</v>
      </c>
      <c r="BU152" s="69">
        <v>139</v>
      </c>
      <c r="BV152" s="69">
        <v>155</v>
      </c>
      <c r="BW152" s="69">
        <v>17</v>
      </c>
      <c r="BX152" s="69">
        <v>115</v>
      </c>
      <c r="BY152" s="69">
        <v>109</v>
      </c>
      <c r="BZ152" s="69">
        <v>217</v>
      </c>
      <c r="CA152" s="69">
        <v>8034</v>
      </c>
      <c r="CB152" s="69">
        <v>595</v>
      </c>
      <c r="CC152" s="69">
        <v>602</v>
      </c>
      <c r="CD152" s="69">
        <v>3629</v>
      </c>
      <c r="CE152" s="115">
        <v>296</v>
      </c>
    </row>
    <row r="153" spans="1:83" x14ac:dyDescent="0.25">
      <c r="A153" s="85" t="s">
        <v>76</v>
      </c>
      <c r="B153" s="68" t="s">
        <v>31</v>
      </c>
      <c r="C153" s="68" t="s">
        <v>31</v>
      </c>
      <c r="D153" s="68" t="s">
        <v>77</v>
      </c>
      <c r="E153" s="66" t="s">
        <v>461</v>
      </c>
      <c r="F153" s="69">
        <v>3902.4</v>
      </c>
      <c r="G153" s="68">
        <v>6277</v>
      </c>
      <c r="H153" s="69">
        <v>102</v>
      </c>
      <c r="I153" s="69">
        <v>101</v>
      </c>
      <c r="J153" s="69">
        <v>104</v>
      </c>
      <c r="K153" s="69">
        <v>104</v>
      </c>
      <c r="L153" s="69">
        <v>113</v>
      </c>
      <c r="M153" s="69">
        <v>103</v>
      </c>
      <c r="N153" s="69">
        <v>106</v>
      </c>
      <c r="O153" s="69">
        <v>104</v>
      </c>
      <c r="P153" s="69">
        <v>95</v>
      </c>
      <c r="Q153" s="69">
        <v>101</v>
      </c>
      <c r="R153" s="69">
        <v>92</v>
      </c>
      <c r="S153" s="69">
        <v>101</v>
      </c>
      <c r="T153" s="69">
        <v>95</v>
      </c>
      <c r="U153" s="69">
        <v>101</v>
      </c>
      <c r="V153" s="69">
        <v>94</v>
      </c>
      <c r="W153" s="69">
        <v>99</v>
      </c>
      <c r="X153" s="69">
        <v>109</v>
      </c>
      <c r="Y153" s="69">
        <v>97</v>
      </c>
      <c r="Z153" s="69">
        <v>97</v>
      </c>
      <c r="AA153" s="69">
        <v>112</v>
      </c>
      <c r="AB153" s="69">
        <v>537</v>
      </c>
      <c r="AC153" s="69">
        <v>539</v>
      </c>
      <c r="AD153" s="69">
        <v>538</v>
      </c>
      <c r="AE153" s="69">
        <v>440</v>
      </c>
      <c r="AF153" s="69">
        <v>456</v>
      </c>
      <c r="AG153" s="69">
        <v>413</v>
      </c>
      <c r="AH153" s="69">
        <v>360</v>
      </c>
      <c r="AI153" s="69">
        <v>294</v>
      </c>
      <c r="AJ153" s="69">
        <v>247</v>
      </c>
      <c r="AK153" s="69">
        <v>160</v>
      </c>
      <c r="AL153" s="69">
        <v>89</v>
      </c>
      <c r="AM153" s="69">
        <v>99</v>
      </c>
      <c r="AN153" s="69">
        <v>75</v>
      </c>
      <c r="AO153" s="69">
        <v>6731</v>
      </c>
      <c r="AP153" s="69">
        <v>95</v>
      </c>
      <c r="AQ153" s="69">
        <v>97</v>
      </c>
      <c r="AR153" s="69">
        <v>96</v>
      </c>
      <c r="AS153" s="69">
        <v>98</v>
      </c>
      <c r="AT153" s="69">
        <v>87</v>
      </c>
      <c r="AU153" s="69">
        <v>98</v>
      </c>
      <c r="AV153" s="69">
        <v>92</v>
      </c>
      <c r="AW153" s="69">
        <v>93</v>
      </c>
      <c r="AX153" s="69">
        <v>99</v>
      </c>
      <c r="AY153" s="69">
        <v>90</v>
      </c>
      <c r="AZ153" s="69">
        <v>98</v>
      </c>
      <c r="BA153" s="69">
        <v>85</v>
      </c>
      <c r="BB153" s="69">
        <v>91</v>
      </c>
      <c r="BC153" s="69">
        <v>86</v>
      </c>
      <c r="BD153" s="69">
        <v>97</v>
      </c>
      <c r="BE153" s="69">
        <v>95</v>
      </c>
      <c r="BF153" s="69">
        <v>88</v>
      </c>
      <c r="BG153" s="69">
        <v>103</v>
      </c>
      <c r="BH153" s="69">
        <v>105</v>
      </c>
      <c r="BI153" s="69">
        <v>93</v>
      </c>
      <c r="BJ153" s="69">
        <v>541</v>
      </c>
      <c r="BK153" s="69">
        <v>590</v>
      </c>
      <c r="BL153" s="69">
        <v>598</v>
      </c>
      <c r="BM153" s="69">
        <v>535</v>
      </c>
      <c r="BN153" s="69">
        <v>564</v>
      </c>
      <c r="BO153" s="69">
        <v>478</v>
      </c>
      <c r="BP153" s="69">
        <v>429</v>
      </c>
      <c r="BQ153" s="69">
        <v>353</v>
      </c>
      <c r="BR153" s="69">
        <v>304</v>
      </c>
      <c r="BS153" s="69">
        <v>183</v>
      </c>
      <c r="BT153" s="69">
        <v>91</v>
      </c>
      <c r="BU153" s="69">
        <v>101</v>
      </c>
      <c r="BV153" s="69">
        <v>78</v>
      </c>
      <c r="BW153" s="69">
        <v>17</v>
      </c>
      <c r="BX153" s="69">
        <v>93</v>
      </c>
      <c r="BY153" s="69">
        <v>104</v>
      </c>
      <c r="BZ153" s="69">
        <v>223</v>
      </c>
      <c r="CA153" s="69">
        <v>6731</v>
      </c>
      <c r="CB153" s="69">
        <v>457</v>
      </c>
      <c r="CC153" s="69">
        <v>484</v>
      </c>
      <c r="CD153" s="69">
        <v>3306</v>
      </c>
      <c r="CE153" s="115">
        <v>304</v>
      </c>
    </row>
    <row r="154" spans="1:83" x14ac:dyDescent="0.25">
      <c r="A154" s="85"/>
      <c r="B154" s="68"/>
      <c r="C154" s="68"/>
      <c r="D154" s="68" t="s">
        <v>77</v>
      </c>
      <c r="E154" s="66" t="s">
        <v>462</v>
      </c>
      <c r="F154" s="69">
        <v>6634.08</v>
      </c>
      <c r="G154" s="69">
        <v>3201.27</v>
      </c>
      <c r="H154" s="69">
        <v>52.02</v>
      </c>
      <c r="I154" s="69">
        <v>51.51</v>
      </c>
      <c r="J154" s="69">
        <v>53.04</v>
      </c>
      <c r="K154" s="69">
        <v>53.04</v>
      </c>
      <c r="L154" s="69">
        <v>57.63</v>
      </c>
      <c r="M154" s="69">
        <v>52.53</v>
      </c>
      <c r="N154" s="69">
        <v>54.06</v>
      </c>
      <c r="O154" s="69">
        <v>53.04</v>
      </c>
      <c r="P154" s="69">
        <v>48.45</v>
      </c>
      <c r="Q154" s="69">
        <v>51.51</v>
      </c>
      <c r="R154" s="69">
        <v>46.92</v>
      </c>
      <c r="S154" s="69">
        <v>51.51</v>
      </c>
      <c r="T154" s="69">
        <v>48.45</v>
      </c>
      <c r="U154" s="69">
        <v>51.51</v>
      </c>
      <c r="V154" s="69">
        <v>47.94</v>
      </c>
      <c r="W154" s="69">
        <v>50.49</v>
      </c>
      <c r="X154" s="69">
        <v>55.59</v>
      </c>
      <c r="Y154" s="69">
        <v>49.47</v>
      </c>
      <c r="Z154" s="69">
        <v>49.47</v>
      </c>
      <c r="AA154" s="69">
        <v>57.12</v>
      </c>
      <c r="AB154" s="69">
        <v>273.87</v>
      </c>
      <c r="AC154" s="69">
        <v>274.89</v>
      </c>
      <c r="AD154" s="69">
        <v>274.38</v>
      </c>
      <c r="AE154" s="69">
        <v>224.4</v>
      </c>
      <c r="AF154" s="69">
        <v>232.56</v>
      </c>
      <c r="AG154" s="69">
        <v>210.63</v>
      </c>
      <c r="AH154" s="69">
        <v>183.6</v>
      </c>
      <c r="AI154" s="69">
        <v>149.94</v>
      </c>
      <c r="AJ154" s="69">
        <v>125.97</v>
      </c>
      <c r="AK154" s="69">
        <v>81.599999999999994</v>
      </c>
      <c r="AL154" s="69">
        <v>45.39</v>
      </c>
      <c r="AM154" s="69">
        <v>50.49</v>
      </c>
      <c r="AN154" s="69">
        <v>38.25</v>
      </c>
      <c r="AO154" s="69">
        <v>3432.81</v>
      </c>
      <c r="AP154" s="69">
        <v>48.45</v>
      </c>
      <c r="AQ154" s="69">
        <v>49.47</v>
      </c>
      <c r="AR154" s="69">
        <v>48.96</v>
      </c>
      <c r="AS154" s="69">
        <v>49.98</v>
      </c>
      <c r="AT154" s="69">
        <v>44.37</v>
      </c>
      <c r="AU154" s="69">
        <v>49.98</v>
      </c>
      <c r="AV154" s="69">
        <v>46.92</v>
      </c>
      <c r="AW154" s="69">
        <v>47.43</v>
      </c>
      <c r="AX154" s="69">
        <v>50.49</v>
      </c>
      <c r="AY154" s="69">
        <v>45.9</v>
      </c>
      <c r="AZ154" s="69">
        <v>49.98</v>
      </c>
      <c r="BA154" s="69">
        <v>43.35</v>
      </c>
      <c r="BB154" s="69">
        <v>46.41</v>
      </c>
      <c r="BC154" s="69">
        <v>43.86</v>
      </c>
      <c r="BD154" s="69">
        <v>49.47</v>
      </c>
      <c r="BE154" s="69">
        <v>48.45</v>
      </c>
      <c r="BF154" s="69">
        <v>44.88</v>
      </c>
      <c r="BG154" s="69">
        <v>52.53</v>
      </c>
      <c r="BH154" s="69">
        <v>53.55</v>
      </c>
      <c r="BI154" s="69">
        <v>47.43</v>
      </c>
      <c r="BJ154" s="69">
        <v>275.91000000000003</v>
      </c>
      <c r="BK154" s="69">
        <v>300.89999999999998</v>
      </c>
      <c r="BL154" s="69">
        <v>304.98</v>
      </c>
      <c r="BM154" s="69">
        <v>272.85000000000002</v>
      </c>
      <c r="BN154" s="69">
        <v>287.64</v>
      </c>
      <c r="BO154" s="69">
        <v>243.78</v>
      </c>
      <c r="BP154" s="69">
        <v>218.79</v>
      </c>
      <c r="BQ154" s="69">
        <v>180.03</v>
      </c>
      <c r="BR154" s="69">
        <v>155.04</v>
      </c>
      <c r="BS154" s="69">
        <v>93.33</v>
      </c>
      <c r="BT154" s="69">
        <v>46.41</v>
      </c>
      <c r="BU154" s="69">
        <v>51.51</v>
      </c>
      <c r="BV154" s="69">
        <v>39.78</v>
      </c>
      <c r="BW154" s="69">
        <v>8.67</v>
      </c>
      <c r="BX154" s="69">
        <v>47.43</v>
      </c>
      <c r="BY154" s="69">
        <v>53.04</v>
      </c>
      <c r="BZ154" s="69">
        <v>113.73</v>
      </c>
      <c r="CA154" s="69">
        <v>3432.81</v>
      </c>
      <c r="CB154" s="69">
        <v>233.07</v>
      </c>
      <c r="CC154" s="69">
        <v>246.84</v>
      </c>
      <c r="CD154" s="69">
        <v>1686.06</v>
      </c>
      <c r="CE154" s="115">
        <v>155.04</v>
      </c>
    </row>
    <row r="155" spans="1:83" x14ac:dyDescent="0.25">
      <c r="A155" s="85"/>
      <c r="B155" s="68"/>
      <c r="C155" s="68"/>
      <c r="D155" s="68" t="s">
        <v>77</v>
      </c>
      <c r="E155" s="66" t="s">
        <v>463</v>
      </c>
      <c r="F155" s="69">
        <v>2471.52</v>
      </c>
      <c r="G155" s="69">
        <v>1192.6300000000001</v>
      </c>
      <c r="H155" s="69">
        <v>19.38</v>
      </c>
      <c r="I155" s="69">
        <v>19.190000000000001</v>
      </c>
      <c r="J155" s="69">
        <v>19.760000000000002</v>
      </c>
      <c r="K155" s="69">
        <v>19.760000000000002</v>
      </c>
      <c r="L155" s="69">
        <v>21.47</v>
      </c>
      <c r="M155" s="69">
        <v>19.57</v>
      </c>
      <c r="N155" s="69">
        <v>20.14</v>
      </c>
      <c r="O155" s="69">
        <v>19.760000000000002</v>
      </c>
      <c r="P155" s="69">
        <v>18.05</v>
      </c>
      <c r="Q155" s="69">
        <v>19.190000000000001</v>
      </c>
      <c r="R155" s="69">
        <v>17.48</v>
      </c>
      <c r="S155" s="69">
        <v>19.190000000000001</v>
      </c>
      <c r="T155" s="69">
        <v>18.05</v>
      </c>
      <c r="U155" s="69">
        <v>19.190000000000001</v>
      </c>
      <c r="V155" s="69">
        <v>17.86</v>
      </c>
      <c r="W155" s="69">
        <v>18.809999999999999</v>
      </c>
      <c r="X155" s="69">
        <v>20.71</v>
      </c>
      <c r="Y155" s="69">
        <v>18.43</v>
      </c>
      <c r="Z155" s="69">
        <v>18.43</v>
      </c>
      <c r="AA155" s="69">
        <v>21.28</v>
      </c>
      <c r="AB155" s="69">
        <v>102.03</v>
      </c>
      <c r="AC155" s="69">
        <v>102.41</v>
      </c>
      <c r="AD155" s="69">
        <v>102.22</v>
      </c>
      <c r="AE155" s="69">
        <v>83.6</v>
      </c>
      <c r="AF155" s="69">
        <v>86.64</v>
      </c>
      <c r="AG155" s="69">
        <v>78.47</v>
      </c>
      <c r="AH155" s="69">
        <v>68.400000000000006</v>
      </c>
      <c r="AI155" s="69">
        <v>55.86</v>
      </c>
      <c r="AJ155" s="69">
        <v>46.93</v>
      </c>
      <c r="AK155" s="69">
        <v>30.4</v>
      </c>
      <c r="AL155" s="69">
        <v>16.91</v>
      </c>
      <c r="AM155" s="69">
        <v>18.809999999999999</v>
      </c>
      <c r="AN155" s="69">
        <v>14.25</v>
      </c>
      <c r="AO155" s="69">
        <v>1278.8900000000001</v>
      </c>
      <c r="AP155" s="69">
        <v>18.05</v>
      </c>
      <c r="AQ155" s="69">
        <v>18.43</v>
      </c>
      <c r="AR155" s="69">
        <v>18.239999999999998</v>
      </c>
      <c r="AS155" s="69">
        <v>18.62</v>
      </c>
      <c r="AT155" s="69">
        <v>16.53</v>
      </c>
      <c r="AU155" s="69">
        <v>18.62</v>
      </c>
      <c r="AV155" s="69">
        <v>17.48</v>
      </c>
      <c r="AW155" s="69">
        <v>17.670000000000002</v>
      </c>
      <c r="AX155" s="69">
        <v>18.809999999999999</v>
      </c>
      <c r="AY155" s="69">
        <v>17.100000000000001</v>
      </c>
      <c r="AZ155" s="69">
        <v>18.62</v>
      </c>
      <c r="BA155" s="69">
        <v>16.149999999999999</v>
      </c>
      <c r="BB155" s="69">
        <v>17.29</v>
      </c>
      <c r="BC155" s="69">
        <v>16.34</v>
      </c>
      <c r="BD155" s="69">
        <v>18.43</v>
      </c>
      <c r="BE155" s="69">
        <v>18.05</v>
      </c>
      <c r="BF155" s="69">
        <v>16.72</v>
      </c>
      <c r="BG155" s="69">
        <v>19.57</v>
      </c>
      <c r="BH155" s="69">
        <v>19.95</v>
      </c>
      <c r="BI155" s="69">
        <v>17.670000000000002</v>
      </c>
      <c r="BJ155" s="69">
        <v>102.79</v>
      </c>
      <c r="BK155" s="69">
        <v>112.1</v>
      </c>
      <c r="BL155" s="69">
        <v>113.62</v>
      </c>
      <c r="BM155" s="69">
        <v>101.65</v>
      </c>
      <c r="BN155" s="69">
        <v>107.16</v>
      </c>
      <c r="BO155" s="69">
        <v>90.82</v>
      </c>
      <c r="BP155" s="69">
        <v>81.510000000000005</v>
      </c>
      <c r="BQ155" s="69">
        <v>67.069999999999993</v>
      </c>
      <c r="BR155" s="69">
        <v>57.76</v>
      </c>
      <c r="BS155" s="69">
        <v>34.770000000000003</v>
      </c>
      <c r="BT155" s="69">
        <v>17.29</v>
      </c>
      <c r="BU155" s="69">
        <v>19.190000000000001</v>
      </c>
      <c r="BV155" s="69">
        <v>14.82</v>
      </c>
      <c r="BW155" s="69">
        <v>3.23</v>
      </c>
      <c r="BX155" s="69">
        <v>17.670000000000002</v>
      </c>
      <c r="BY155" s="69">
        <v>19.760000000000002</v>
      </c>
      <c r="BZ155" s="69">
        <v>42.37</v>
      </c>
      <c r="CA155" s="69">
        <v>1278.8900000000001</v>
      </c>
      <c r="CB155" s="69">
        <v>86.83</v>
      </c>
      <c r="CC155" s="69">
        <v>91.96</v>
      </c>
      <c r="CD155" s="69">
        <v>628.14</v>
      </c>
      <c r="CE155" s="115">
        <v>57.76</v>
      </c>
    </row>
    <row r="156" spans="1:83" x14ac:dyDescent="0.25">
      <c r="A156" s="85" t="s">
        <v>72</v>
      </c>
      <c r="B156" s="68" t="s">
        <v>31</v>
      </c>
      <c r="C156" s="68" t="s">
        <v>31</v>
      </c>
      <c r="D156" s="68"/>
      <c r="E156" s="120" t="s">
        <v>451</v>
      </c>
      <c r="F156" s="69">
        <f>SUM(F157:F163)</f>
        <v>81650.999999999985</v>
      </c>
      <c r="G156" s="69">
        <f t="shared" ref="G156:BR156" si="46">SUM(G157:G163)</f>
        <v>40542.000000000007</v>
      </c>
      <c r="H156" s="69">
        <f t="shared" si="46"/>
        <v>587.00000000000011</v>
      </c>
      <c r="I156" s="69">
        <f t="shared" si="46"/>
        <v>603</v>
      </c>
      <c r="J156" s="69">
        <f t="shared" si="46"/>
        <v>588</v>
      </c>
      <c r="K156" s="69">
        <f t="shared" si="46"/>
        <v>615.99999999999989</v>
      </c>
      <c r="L156" s="69">
        <f t="shared" si="46"/>
        <v>601.99999999999989</v>
      </c>
      <c r="M156" s="69">
        <f t="shared" si="46"/>
        <v>632</v>
      </c>
      <c r="N156" s="69">
        <f t="shared" si="46"/>
        <v>621</v>
      </c>
      <c r="O156" s="69">
        <f t="shared" si="46"/>
        <v>615.99999999999989</v>
      </c>
      <c r="P156" s="69">
        <f t="shared" si="46"/>
        <v>635</v>
      </c>
      <c r="Q156" s="69">
        <f t="shared" si="46"/>
        <v>646</v>
      </c>
      <c r="R156" s="69">
        <f t="shared" si="46"/>
        <v>611</v>
      </c>
      <c r="S156" s="69">
        <f t="shared" si="46"/>
        <v>623</v>
      </c>
      <c r="T156" s="69">
        <f t="shared" si="46"/>
        <v>637</v>
      </c>
      <c r="U156" s="69">
        <f t="shared" si="46"/>
        <v>650.99999999999989</v>
      </c>
      <c r="V156" s="69">
        <f t="shared" si="46"/>
        <v>670</v>
      </c>
      <c r="W156" s="69">
        <f t="shared" si="46"/>
        <v>689</v>
      </c>
      <c r="X156" s="69">
        <f t="shared" si="46"/>
        <v>681.99999999999989</v>
      </c>
      <c r="Y156" s="69">
        <f t="shared" si="46"/>
        <v>670</v>
      </c>
      <c r="Z156" s="69">
        <f t="shared" si="46"/>
        <v>702</v>
      </c>
      <c r="AA156" s="69">
        <f t="shared" si="46"/>
        <v>703</v>
      </c>
      <c r="AB156" s="69">
        <f t="shared" si="46"/>
        <v>3487</v>
      </c>
      <c r="AC156" s="69">
        <f t="shared" si="46"/>
        <v>3447.9999999999995</v>
      </c>
      <c r="AD156" s="69">
        <f t="shared" si="46"/>
        <v>3357</v>
      </c>
      <c r="AE156" s="69">
        <f t="shared" si="46"/>
        <v>3316.9999999999995</v>
      </c>
      <c r="AF156" s="69">
        <f t="shared" si="46"/>
        <v>3024</v>
      </c>
      <c r="AG156" s="69">
        <f t="shared" si="46"/>
        <v>2682</v>
      </c>
      <c r="AH156" s="69">
        <f t="shared" si="46"/>
        <v>2337</v>
      </c>
      <c r="AI156" s="69">
        <f t="shared" si="46"/>
        <v>1917</v>
      </c>
      <c r="AJ156" s="69">
        <f t="shared" si="46"/>
        <v>1417</v>
      </c>
      <c r="AK156" s="69">
        <f t="shared" si="46"/>
        <v>989</v>
      </c>
      <c r="AL156" s="69">
        <f t="shared" si="46"/>
        <v>788</v>
      </c>
      <c r="AM156" s="69">
        <f t="shared" si="46"/>
        <v>477</v>
      </c>
      <c r="AN156" s="69">
        <f t="shared" si="46"/>
        <v>518</v>
      </c>
      <c r="AO156" s="69">
        <f t="shared" si="46"/>
        <v>41109</v>
      </c>
      <c r="AP156" s="69">
        <f t="shared" si="46"/>
        <v>553</v>
      </c>
      <c r="AQ156" s="69">
        <f t="shared" si="46"/>
        <v>551.00000000000011</v>
      </c>
      <c r="AR156" s="69">
        <f t="shared" si="46"/>
        <v>580</v>
      </c>
      <c r="AS156" s="69">
        <f t="shared" si="46"/>
        <v>563</v>
      </c>
      <c r="AT156" s="69">
        <f t="shared" si="46"/>
        <v>588</v>
      </c>
      <c r="AU156" s="69">
        <f t="shared" si="46"/>
        <v>569.00000000000011</v>
      </c>
      <c r="AV156" s="69">
        <f t="shared" si="46"/>
        <v>588</v>
      </c>
      <c r="AW156" s="69">
        <f t="shared" si="46"/>
        <v>604</v>
      </c>
      <c r="AX156" s="69">
        <f t="shared" si="46"/>
        <v>595</v>
      </c>
      <c r="AY156" s="69">
        <f t="shared" si="46"/>
        <v>596.00000000000011</v>
      </c>
      <c r="AZ156" s="69">
        <f t="shared" si="46"/>
        <v>641</v>
      </c>
      <c r="BA156" s="69">
        <f t="shared" si="46"/>
        <v>636</v>
      </c>
      <c r="BB156" s="69">
        <f t="shared" si="46"/>
        <v>636</v>
      </c>
      <c r="BC156" s="69">
        <f t="shared" si="46"/>
        <v>643</v>
      </c>
      <c r="BD156" s="69">
        <f t="shared" si="46"/>
        <v>650</v>
      </c>
      <c r="BE156" s="69">
        <f t="shared" si="46"/>
        <v>655</v>
      </c>
      <c r="BF156" s="69">
        <f t="shared" si="46"/>
        <v>687</v>
      </c>
      <c r="BG156" s="69">
        <f t="shared" si="46"/>
        <v>716</v>
      </c>
      <c r="BH156" s="69">
        <f t="shared" si="46"/>
        <v>685.00000000000011</v>
      </c>
      <c r="BI156" s="69">
        <f t="shared" si="46"/>
        <v>680</v>
      </c>
      <c r="BJ156" s="69">
        <f t="shared" si="46"/>
        <v>3330</v>
      </c>
      <c r="BK156" s="69">
        <f t="shared" si="46"/>
        <v>3292</v>
      </c>
      <c r="BL156" s="69">
        <f t="shared" si="46"/>
        <v>3314</v>
      </c>
      <c r="BM156" s="69">
        <f t="shared" si="46"/>
        <v>3322.9999999999995</v>
      </c>
      <c r="BN156" s="69">
        <f t="shared" si="46"/>
        <v>3199.0000000000005</v>
      </c>
      <c r="BO156" s="69">
        <f t="shared" si="46"/>
        <v>2891</v>
      </c>
      <c r="BP156" s="69">
        <f t="shared" si="46"/>
        <v>2550</v>
      </c>
      <c r="BQ156" s="69">
        <f t="shared" si="46"/>
        <v>2243.9999999999995</v>
      </c>
      <c r="BR156" s="69">
        <f t="shared" si="46"/>
        <v>1585</v>
      </c>
      <c r="BS156" s="69">
        <f t="shared" ref="BS156:CE156" si="47">SUM(BS157:BS163)</f>
        <v>1064</v>
      </c>
      <c r="BT156" s="69">
        <f t="shared" si="47"/>
        <v>810.00000000000011</v>
      </c>
      <c r="BU156" s="69">
        <f t="shared" si="47"/>
        <v>496.99999999999994</v>
      </c>
      <c r="BV156" s="69">
        <f t="shared" si="47"/>
        <v>594.00000000000011</v>
      </c>
      <c r="BW156" s="69">
        <f t="shared" si="47"/>
        <v>85</v>
      </c>
      <c r="BX156" s="69">
        <f t="shared" si="47"/>
        <v>583</v>
      </c>
      <c r="BY156" s="69">
        <f t="shared" si="47"/>
        <v>557</v>
      </c>
      <c r="BZ156" s="69">
        <f t="shared" si="47"/>
        <v>1093.9999999999998</v>
      </c>
      <c r="CA156" s="69">
        <f t="shared" si="47"/>
        <v>41109</v>
      </c>
      <c r="CB156" s="69">
        <f t="shared" si="47"/>
        <v>3206</v>
      </c>
      <c r="CC156" s="69">
        <f t="shared" si="47"/>
        <v>3422.9999999999995</v>
      </c>
      <c r="CD156" s="69">
        <f t="shared" si="47"/>
        <v>19349</v>
      </c>
      <c r="CE156" s="115">
        <f t="shared" si="47"/>
        <v>1488</v>
      </c>
    </row>
    <row r="157" spans="1:83" x14ac:dyDescent="0.25">
      <c r="A157" s="85"/>
      <c r="B157" s="68"/>
      <c r="C157" s="68"/>
      <c r="D157" s="68" t="s">
        <v>73</v>
      </c>
      <c r="E157" s="66" t="s">
        <v>452</v>
      </c>
      <c r="F157" s="69">
        <v>16901.756999999998</v>
      </c>
      <c r="G157" s="69">
        <v>8392.1939999999995</v>
      </c>
      <c r="H157" s="69">
        <v>121.509</v>
      </c>
      <c r="I157" s="69">
        <v>124.821</v>
      </c>
      <c r="J157" s="69">
        <v>121.71600000000001</v>
      </c>
      <c r="K157" s="69">
        <v>127.51199999999999</v>
      </c>
      <c r="L157" s="69">
        <v>124.61399999999999</v>
      </c>
      <c r="M157" s="69">
        <v>130.82399999999998</v>
      </c>
      <c r="N157" s="69">
        <v>128.547</v>
      </c>
      <c r="O157" s="69">
        <v>127.51199999999999</v>
      </c>
      <c r="P157" s="69">
        <v>131.44499999999999</v>
      </c>
      <c r="Q157" s="69">
        <v>133.72199999999998</v>
      </c>
      <c r="R157" s="69">
        <v>126.47699999999999</v>
      </c>
      <c r="S157" s="69">
        <v>128.96100000000001</v>
      </c>
      <c r="T157" s="69">
        <v>131.85900000000001</v>
      </c>
      <c r="U157" s="69">
        <v>134.75699999999998</v>
      </c>
      <c r="V157" s="69">
        <v>138.69</v>
      </c>
      <c r="W157" s="69">
        <v>142.62299999999999</v>
      </c>
      <c r="X157" s="69">
        <v>141.17400000000001</v>
      </c>
      <c r="Y157" s="69">
        <v>138.69</v>
      </c>
      <c r="Z157" s="69">
        <v>145.31399999999999</v>
      </c>
      <c r="AA157" s="69">
        <v>145.52100000000002</v>
      </c>
      <c r="AB157" s="69">
        <v>721.80899999999997</v>
      </c>
      <c r="AC157" s="69">
        <v>713.73599999999988</v>
      </c>
      <c r="AD157" s="69">
        <v>694.89899999999989</v>
      </c>
      <c r="AE157" s="69">
        <v>686.61899999999991</v>
      </c>
      <c r="AF157" s="69">
        <v>625.96799999999996</v>
      </c>
      <c r="AG157" s="69">
        <v>555.17399999999998</v>
      </c>
      <c r="AH157" s="69">
        <v>483.75900000000001</v>
      </c>
      <c r="AI157" s="69">
        <v>396.81900000000002</v>
      </c>
      <c r="AJ157" s="69">
        <v>293.31899999999996</v>
      </c>
      <c r="AK157" s="69">
        <v>204.72299999999998</v>
      </c>
      <c r="AL157" s="69">
        <v>163.11599999999999</v>
      </c>
      <c r="AM157" s="69">
        <v>98.73899999999999</v>
      </c>
      <c r="AN157" s="69">
        <v>107.226</v>
      </c>
      <c r="AO157" s="69">
        <v>8509.5630000000001</v>
      </c>
      <c r="AP157" s="69">
        <v>114.471</v>
      </c>
      <c r="AQ157" s="69">
        <v>114.05699999999999</v>
      </c>
      <c r="AR157" s="69">
        <v>120.06</v>
      </c>
      <c r="AS157" s="69">
        <v>116.541</v>
      </c>
      <c r="AT157" s="69">
        <v>121.71600000000001</v>
      </c>
      <c r="AU157" s="69">
        <v>117.78299999999999</v>
      </c>
      <c r="AV157" s="69">
        <v>121.71600000000001</v>
      </c>
      <c r="AW157" s="69">
        <v>125.02799999999999</v>
      </c>
      <c r="AX157" s="69">
        <v>123.16500000000001</v>
      </c>
      <c r="AY157" s="69">
        <v>123.37199999999999</v>
      </c>
      <c r="AZ157" s="69">
        <v>132.68699999999998</v>
      </c>
      <c r="BA157" s="69">
        <v>131.65199999999999</v>
      </c>
      <c r="BB157" s="69">
        <v>131.65199999999999</v>
      </c>
      <c r="BC157" s="69">
        <v>133.101</v>
      </c>
      <c r="BD157" s="69">
        <v>134.55000000000001</v>
      </c>
      <c r="BE157" s="69">
        <v>135.58500000000001</v>
      </c>
      <c r="BF157" s="69">
        <v>142.209</v>
      </c>
      <c r="BG157" s="69">
        <v>148.21199999999999</v>
      </c>
      <c r="BH157" s="69">
        <v>141.79499999999999</v>
      </c>
      <c r="BI157" s="69">
        <v>140.76</v>
      </c>
      <c r="BJ157" s="69">
        <v>689.31</v>
      </c>
      <c r="BK157" s="69">
        <v>681.44399999999996</v>
      </c>
      <c r="BL157" s="69">
        <v>685.99800000000005</v>
      </c>
      <c r="BM157" s="69">
        <v>687.86099999999988</v>
      </c>
      <c r="BN157" s="69">
        <v>662.19299999999998</v>
      </c>
      <c r="BO157" s="69">
        <v>598.43700000000001</v>
      </c>
      <c r="BP157" s="69">
        <v>527.85</v>
      </c>
      <c r="BQ157" s="69">
        <v>464.50799999999998</v>
      </c>
      <c r="BR157" s="69">
        <v>328.09500000000003</v>
      </c>
      <c r="BS157" s="69">
        <v>220.24799999999999</v>
      </c>
      <c r="BT157" s="69">
        <v>167.67</v>
      </c>
      <c r="BU157" s="69">
        <v>102.87899999999999</v>
      </c>
      <c r="BV157" s="69">
        <v>122.958</v>
      </c>
      <c r="BW157" s="69">
        <v>17.594999999999999</v>
      </c>
      <c r="BX157" s="69">
        <v>120.681</v>
      </c>
      <c r="BY157" s="69">
        <v>115.29899999999999</v>
      </c>
      <c r="BZ157" s="69">
        <v>226.458</v>
      </c>
      <c r="CA157" s="69">
        <v>8509.5630000000001</v>
      </c>
      <c r="CB157" s="69">
        <v>663.64199999999994</v>
      </c>
      <c r="CC157" s="69">
        <v>708.56099999999992</v>
      </c>
      <c r="CD157" s="69">
        <v>4005.2429999999999</v>
      </c>
      <c r="CE157" s="115">
        <v>308.01599999999996</v>
      </c>
    </row>
    <row r="158" spans="1:83" x14ac:dyDescent="0.25">
      <c r="A158" s="85"/>
      <c r="B158" s="68"/>
      <c r="C158" s="68"/>
      <c r="D158" s="68" t="s">
        <v>73</v>
      </c>
      <c r="E158" s="66" t="s">
        <v>453</v>
      </c>
      <c r="F158" s="69">
        <v>16354.695299999999</v>
      </c>
      <c r="G158" s="69">
        <v>8120.5626000000002</v>
      </c>
      <c r="H158" s="69">
        <v>117.57610000000001</v>
      </c>
      <c r="I158" s="69">
        <v>120.7809</v>
      </c>
      <c r="J158" s="69">
        <v>117.77640000000001</v>
      </c>
      <c r="K158" s="69">
        <v>123.38480000000001</v>
      </c>
      <c r="L158" s="69">
        <v>120.58060000000002</v>
      </c>
      <c r="M158" s="69">
        <v>126.5896</v>
      </c>
      <c r="N158" s="69">
        <v>124.38630000000001</v>
      </c>
      <c r="O158" s="69">
        <v>123.38480000000001</v>
      </c>
      <c r="P158" s="69">
        <v>127.19050000000001</v>
      </c>
      <c r="Q158" s="69">
        <v>129.3938</v>
      </c>
      <c r="R158" s="69">
        <v>122.38330000000001</v>
      </c>
      <c r="S158" s="69">
        <v>124.7869</v>
      </c>
      <c r="T158" s="69">
        <v>127.59110000000001</v>
      </c>
      <c r="U158" s="69">
        <v>130.39530000000002</v>
      </c>
      <c r="V158" s="69">
        <v>134.20099999999999</v>
      </c>
      <c r="W158" s="69">
        <v>138.0067</v>
      </c>
      <c r="X158" s="69">
        <v>136.6046</v>
      </c>
      <c r="Y158" s="69">
        <v>134.20099999999999</v>
      </c>
      <c r="Z158" s="69">
        <v>140.61060000000001</v>
      </c>
      <c r="AA158" s="69">
        <v>140.8109</v>
      </c>
      <c r="AB158" s="69">
        <v>698.4461</v>
      </c>
      <c r="AC158" s="69">
        <v>690.63440000000003</v>
      </c>
      <c r="AD158" s="69">
        <v>672.40710000000001</v>
      </c>
      <c r="AE158" s="69">
        <v>664.39510000000007</v>
      </c>
      <c r="AF158" s="69">
        <v>605.70720000000006</v>
      </c>
      <c r="AG158" s="69">
        <v>537.20460000000003</v>
      </c>
      <c r="AH158" s="69">
        <v>468.10110000000003</v>
      </c>
      <c r="AI158" s="69">
        <v>383.9751</v>
      </c>
      <c r="AJ158" s="69">
        <v>283.82510000000002</v>
      </c>
      <c r="AK158" s="69">
        <v>198.09670000000003</v>
      </c>
      <c r="AL158" s="69">
        <v>157.83640000000003</v>
      </c>
      <c r="AM158" s="69">
        <v>95.54310000000001</v>
      </c>
      <c r="AN158" s="69">
        <v>103.75540000000001</v>
      </c>
      <c r="AO158" s="69">
        <v>8234.1327000000001</v>
      </c>
      <c r="AP158" s="69">
        <v>110.7659</v>
      </c>
      <c r="AQ158" s="69">
        <v>110.3653</v>
      </c>
      <c r="AR158" s="69">
        <v>116.17400000000002</v>
      </c>
      <c r="AS158" s="69">
        <v>112.76890000000002</v>
      </c>
      <c r="AT158" s="69">
        <v>117.77640000000001</v>
      </c>
      <c r="AU158" s="69">
        <v>113.97070000000002</v>
      </c>
      <c r="AV158" s="69">
        <v>117.77640000000001</v>
      </c>
      <c r="AW158" s="69">
        <v>120.9812</v>
      </c>
      <c r="AX158" s="69">
        <v>119.1785</v>
      </c>
      <c r="AY158" s="69">
        <v>119.37880000000001</v>
      </c>
      <c r="AZ158" s="69">
        <v>128.39230000000001</v>
      </c>
      <c r="BA158" s="69">
        <v>127.3908</v>
      </c>
      <c r="BB158" s="69">
        <v>127.3908</v>
      </c>
      <c r="BC158" s="69">
        <v>128.7929</v>
      </c>
      <c r="BD158" s="69">
        <v>130.19499999999999</v>
      </c>
      <c r="BE158" s="69">
        <v>131.19650000000001</v>
      </c>
      <c r="BF158" s="69">
        <v>137.6061</v>
      </c>
      <c r="BG158" s="69">
        <v>143.41480000000001</v>
      </c>
      <c r="BH158" s="69">
        <v>137.2055</v>
      </c>
      <c r="BI158" s="69">
        <v>136.20400000000001</v>
      </c>
      <c r="BJ158" s="69">
        <v>666.99900000000014</v>
      </c>
      <c r="BK158" s="69">
        <v>659.38760000000013</v>
      </c>
      <c r="BL158" s="69">
        <v>663.79419999999993</v>
      </c>
      <c r="BM158" s="69">
        <v>665.59690000000001</v>
      </c>
      <c r="BN158" s="69">
        <v>640.75970000000007</v>
      </c>
      <c r="BO158" s="69">
        <v>579.06730000000005</v>
      </c>
      <c r="BP158" s="69">
        <v>510.76499999999999</v>
      </c>
      <c r="BQ158" s="69">
        <v>449.47320000000002</v>
      </c>
      <c r="BR158" s="69">
        <v>317.47550000000001</v>
      </c>
      <c r="BS158" s="69">
        <v>213.11920000000001</v>
      </c>
      <c r="BT158" s="69">
        <v>162.24300000000002</v>
      </c>
      <c r="BU158" s="69">
        <v>99.549099999999996</v>
      </c>
      <c r="BV158" s="69">
        <v>118.97820000000002</v>
      </c>
      <c r="BW158" s="69">
        <v>17.025500000000001</v>
      </c>
      <c r="BX158" s="69">
        <v>116.7749</v>
      </c>
      <c r="BY158" s="69">
        <v>111.56710000000001</v>
      </c>
      <c r="BZ158" s="69">
        <v>219.12819999999999</v>
      </c>
      <c r="CA158" s="69">
        <v>8234.1327000000001</v>
      </c>
      <c r="CB158" s="69">
        <v>642.16179999999997</v>
      </c>
      <c r="CC158" s="69">
        <v>685.62689999999998</v>
      </c>
      <c r="CD158" s="69">
        <v>3875.6047000000003</v>
      </c>
      <c r="CE158" s="115">
        <v>298.04640000000001</v>
      </c>
    </row>
    <row r="159" spans="1:83" x14ac:dyDescent="0.25">
      <c r="A159" s="85"/>
      <c r="B159" s="68"/>
      <c r="C159" s="68"/>
      <c r="D159" s="68" t="s">
        <v>73</v>
      </c>
      <c r="E159" s="66" t="s">
        <v>454</v>
      </c>
      <c r="F159" s="69">
        <v>13064.16</v>
      </c>
      <c r="G159" s="69">
        <v>6486.72</v>
      </c>
      <c r="H159" s="69">
        <v>93.92</v>
      </c>
      <c r="I159" s="69">
        <v>96.48</v>
      </c>
      <c r="J159" s="69">
        <v>94.08</v>
      </c>
      <c r="K159" s="69">
        <v>98.56</v>
      </c>
      <c r="L159" s="69">
        <v>96.32</v>
      </c>
      <c r="M159" s="69">
        <v>101.12</v>
      </c>
      <c r="N159" s="69">
        <v>99.36</v>
      </c>
      <c r="O159" s="69">
        <v>98.56</v>
      </c>
      <c r="P159" s="69">
        <v>101.6</v>
      </c>
      <c r="Q159" s="69">
        <v>103.36</v>
      </c>
      <c r="R159" s="69">
        <v>97.76</v>
      </c>
      <c r="S159" s="69">
        <v>99.68</v>
      </c>
      <c r="T159" s="69">
        <v>101.92</v>
      </c>
      <c r="U159" s="69">
        <v>104.16</v>
      </c>
      <c r="V159" s="69">
        <v>107.2</v>
      </c>
      <c r="W159" s="69">
        <v>110.24</v>
      </c>
      <c r="X159" s="69">
        <v>109.12</v>
      </c>
      <c r="Y159" s="69">
        <v>107.2</v>
      </c>
      <c r="Z159" s="69">
        <v>112.32</v>
      </c>
      <c r="AA159" s="69">
        <v>112.48</v>
      </c>
      <c r="AB159" s="69">
        <v>557.91999999999996</v>
      </c>
      <c r="AC159" s="69">
        <v>551.67999999999995</v>
      </c>
      <c r="AD159" s="69">
        <v>537.12</v>
      </c>
      <c r="AE159" s="69">
        <v>530.72</v>
      </c>
      <c r="AF159" s="69">
        <v>483.84</v>
      </c>
      <c r="AG159" s="69">
        <v>429.12</v>
      </c>
      <c r="AH159" s="69">
        <v>373.92</v>
      </c>
      <c r="AI159" s="69">
        <v>306.72000000000003</v>
      </c>
      <c r="AJ159" s="69">
        <v>226.72</v>
      </c>
      <c r="AK159" s="69">
        <v>158.24</v>
      </c>
      <c r="AL159" s="69">
        <v>126.08</v>
      </c>
      <c r="AM159" s="69">
        <v>76.319999999999993</v>
      </c>
      <c r="AN159" s="69">
        <v>82.88</v>
      </c>
      <c r="AO159" s="69">
        <v>6577.44</v>
      </c>
      <c r="AP159" s="69">
        <v>88.48</v>
      </c>
      <c r="AQ159" s="69">
        <v>88.16</v>
      </c>
      <c r="AR159" s="69">
        <v>92.8</v>
      </c>
      <c r="AS159" s="69">
        <v>90.08</v>
      </c>
      <c r="AT159" s="69">
        <v>94.08</v>
      </c>
      <c r="AU159" s="69">
        <v>91.04</v>
      </c>
      <c r="AV159" s="69">
        <v>94.08</v>
      </c>
      <c r="AW159" s="69">
        <v>96.64</v>
      </c>
      <c r="AX159" s="69">
        <v>95.2</v>
      </c>
      <c r="AY159" s="69">
        <v>95.36</v>
      </c>
      <c r="AZ159" s="69">
        <v>102.56</v>
      </c>
      <c r="BA159" s="69">
        <v>101.76</v>
      </c>
      <c r="BB159" s="69">
        <v>101.76</v>
      </c>
      <c r="BC159" s="69">
        <v>102.88</v>
      </c>
      <c r="BD159" s="69">
        <v>104</v>
      </c>
      <c r="BE159" s="69">
        <v>104.8</v>
      </c>
      <c r="BF159" s="69">
        <v>109.92</v>
      </c>
      <c r="BG159" s="69">
        <v>114.56</v>
      </c>
      <c r="BH159" s="69">
        <v>109.6</v>
      </c>
      <c r="BI159" s="69">
        <v>108.8</v>
      </c>
      <c r="BJ159" s="69">
        <v>532.79999999999995</v>
      </c>
      <c r="BK159" s="69">
        <v>526.72</v>
      </c>
      <c r="BL159" s="69">
        <v>530.24</v>
      </c>
      <c r="BM159" s="69">
        <v>531.67999999999995</v>
      </c>
      <c r="BN159" s="69">
        <v>511.84</v>
      </c>
      <c r="BO159" s="69">
        <v>462.56</v>
      </c>
      <c r="BP159" s="69">
        <v>408</v>
      </c>
      <c r="BQ159" s="69">
        <v>359.04</v>
      </c>
      <c r="BR159" s="69">
        <v>253.6</v>
      </c>
      <c r="BS159" s="69">
        <v>170.24</v>
      </c>
      <c r="BT159" s="69">
        <v>129.6</v>
      </c>
      <c r="BU159" s="69">
        <v>79.52</v>
      </c>
      <c r="BV159" s="69">
        <v>95.04</v>
      </c>
      <c r="BW159" s="69">
        <v>13.6</v>
      </c>
      <c r="BX159" s="69">
        <v>93.28</v>
      </c>
      <c r="BY159" s="69">
        <v>89.12</v>
      </c>
      <c r="BZ159" s="69">
        <v>175.04</v>
      </c>
      <c r="CA159" s="69">
        <v>6577.44</v>
      </c>
      <c r="CB159" s="69">
        <v>512.96</v>
      </c>
      <c r="CC159" s="69">
        <v>547.67999999999995</v>
      </c>
      <c r="CD159" s="69">
        <v>3095.84</v>
      </c>
      <c r="CE159" s="115">
        <v>238.08</v>
      </c>
    </row>
    <row r="160" spans="1:83" x14ac:dyDescent="0.25">
      <c r="A160" s="85"/>
      <c r="B160" s="68"/>
      <c r="C160" s="68"/>
      <c r="D160" s="68" t="s">
        <v>73</v>
      </c>
      <c r="E160" s="66" t="s">
        <v>455</v>
      </c>
      <c r="F160" s="69">
        <v>4939.8855000000003</v>
      </c>
      <c r="G160" s="69">
        <v>2452.7910000000002</v>
      </c>
      <c r="H160" s="69">
        <v>35.513500000000001</v>
      </c>
      <c r="I160" s="69">
        <v>36.481500000000004</v>
      </c>
      <c r="J160" s="69">
        <v>35.573999999999998</v>
      </c>
      <c r="K160" s="69">
        <v>37.268000000000001</v>
      </c>
      <c r="L160" s="69">
        <v>36.420999999999999</v>
      </c>
      <c r="M160" s="69">
        <v>38.235999999999997</v>
      </c>
      <c r="N160" s="69">
        <v>37.570499999999996</v>
      </c>
      <c r="O160" s="69">
        <v>37.268000000000001</v>
      </c>
      <c r="P160" s="69">
        <v>38.417499999999997</v>
      </c>
      <c r="Q160" s="69">
        <v>39.082999999999998</v>
      </c>
      <c r="R160" s="69">
        <v>36.965499999999999</v>
      </c>
      <c r="S160" s="69">
        <v>37.691499999999998</v>
      </c>
      <c r="T160" s="69">
        <v>38.538499999999999</v>
      </c>
      <c r="U160" s="69">
        <v>39.3855</v>
      </c>
      <c r="V160" s="69">
        <v>40.534999999999997</v>
      </c>
      <c r="W160" s="69">
        <v>41.6845</v>
      </c>
      <c r="X160" s="69">
        <v>41.260999999999996</v>
      </c>
      <c r="Y160" s="69">
        <v>40.534999999999997</v>
      </c>
      <c r="Z160" s="69">
        <v>42.470999999999997</v>
      </c>
      <c r="AA160" s="69">
        <v>42.531499999999994</v>
      </c>
      <c r="AB160" s="69">
        <v>210.96349999999998</v>
      </c>
      <c r="AC160" s="69">
        <v>208.60399999999998</v>
      </c>
      <c r="AD160" s="69">
        <v>203.09849999999997</v>
      </c>
      <c r="AE160" s="69">
        <v>200.67849999999999</v>
      </c>
      <c r="AF160" s="69">
        <v>182.952</v>
      </c>
      <c r="AG160" s="69">
        <v>162.261</v>
      </c>
      <c r="AH160" s="69">
        <v>141.38849999999999</v>
      </c>
      <c r="AI160" s="69">
        <v>115.9785</v>
      </c>
      <c r="AJ160" s="69">
        <v>85.728499999999997</v>
      </c>
      <c r="AK160" s="69">
        <v>59.834499999999998</v>
      </c>
      <c r="AL160" s="69">
        <v>47.673999999999999</v>
      </c>
      <c r="AM160" s="69">
        <v>28.858499999999999</v>
      </c>
      <c r="AN160" s="69">
        <v>31.339000000000002</v>
      </c>
      <c r="AO160" s="69">
        <v>2487.0944999999997</v>
      </c>
      <c r="AP160" s="69">
        <v>33.456499999999998</v>
      </c>
      <c r="AQ160" s="69">
        <v>33.335499999999996</v>
      </c>
      <c r="AR160" s="69">
        <v>35.090000000000003</v>
      </c>
      <c r="AS160" s="69">
        <v>34.061500000000002</v>
      </c>
      <c r="AT160" s="69">
        <v>35.573999999999998</v>
      </c>
      <c r="AU160" s="69">
        <v>34.424499999999995</v>
      </c>
      <c r="AV160" s="69">
        <v>35.573999999999998</v>
      </c>
      <c r="AW160" s="69">
        <v>36.542000000000002</v>
      </c>
      <c r="AX160" s="69">
        <v>35.997500000000002</v>
      </c>
      <c r="AY160" s="69">
        <v>36.058</v>
      </c>
      <c r="AZ160" s="69">
        <v>38.780499999999996</v>
      </c>
      <c r="BA160" s="69">
        <v>38.477999999999994</v>
      </c>
      <c r="BB160" s="69">
        <v>38.477999999999994</v>
      </c>
      <c r="BC160" s="69">
        <v>38.901499999999999</v>
      </c>
      <c r="BD160" s="69">
        <v>39.325000000000003</v>
      </c>
      <c r="BE160" s="69">
        <v>39.627499999999998</v>
      </c>
      <c r="BF160" s="69">
        <v>41.563499999999998</v>
      </c>
      <c r="BG160" s="69">
        <v>43.318000000000005</v>
      </c>
      <c r="BH160" s="69">
        <v>41.442500000000003</v>
      </c>
      <c r="BI160" s="69">
        <v>41.14</v>
      </c>
      <c r="BJ160" s="69">
        <v>201.465</v>
      </c>
      <c r="BK160" s="69">
        <v>199.166</v>
      </c>
      <c r="BL160" s="69">
        <v>200.49700000000001</v>
      </c>
      <c r="BM160" s="69">
        <v>201.04149999999998</v>
      </c>
      <c r="BN160" s="69">
        <v>193.5395</v>
      </c>
      <c r="BO160" s="69">
        <v>174.90549999999999</v>
      </c>
      <c r="BP160" s="69">
        <v>154.27500000000001</v>
      </c>
      <c r="BQ160" s="69">
        <v>135.762</v>
      </c>
      <c r="BR160" s="69">
        <v>95.892499999999998</v>
      </c>
      <c r="BS160" s="69">
        <v>64.372</v>
      </c>
      <c r="BT160" s="69">
        <v>49.005000000000003</v>
      </c>
      <c r="BU160" s="69">
        <v>30.0685</v>
      </c>
      <c r="BV160" s="69">
        <v>35.936999999999998</v>
      </c>
      <c r="BW160" s="69">
        <v>5.1425000000000001</v>
      </c>
      <c r="BX160" s="69">
        <v>35.271500000000003</v>
      </c>
      <c r="BY160" s="69">
        <v>33.698499999999996</v>
      </c>
      <c r="BZ160" s="69">
        <v>66.186999999999998</v>
      </c>
      <c r="CA160" s="69">
        <v>2487.0944999999997</v>
      </c>
      <c r="CB160" s="69">
        <v>193.96299999999999</v>
      </c>
      <c r="CC160" s="69">
        <v>207.09149999999997</v>
      </c>
      <c r="CD160" s="69">
        <v>1170.6144999999999</v>
      </c>
      <c r="CE160" s="115">
        <v>90.024000000000001</v>
      </c>
    </row>
    <row r="161" spans="1:83" x14ac:dyDescent="0.25">
      <c r="A161" s="85"/>
      <c r="B161" s="68"/>
      <c r="C161" s="68"/>
      <c r="D161" s="68" t="s">
        <v>73</v>
      </c>
      <c r="E161" s="66" t="s">
        <v>456</v>
      </c>
      <c r="F161" s="69">
        <v>9634.8180000000011</v>
      </c>
      <c r="G161" s="69">
        <v>4783.9560000000001</v>
      </c>
      <c r="H161" s="69">
        <v>69.266000000000005</v>
      </c>
      <c r="I161" s="69">
        <v>71.154000000000011</v>
      </c>
      <c r="J161" s="69">
        <v>69.384</v>
      </c>
      <c r="K161" s="69">
        <v>72.688000000000002</v>
      </c>
      <c r="L161" s="69">
        <v>71.036000000000001</v>
      </c>
      <c r="M161" s="69">
        <v>74.576000000000008</v>
      </c>
      <c r="N161" s="69">
        <v>73.278000000000006</v>
      </c>
      <c r="O161" s="69">
        <v>72.688000000000002</v>
      </c>
      <c r="P161" s="69">
        <v>74.930000000000007</v>
      </c>
      <c r="Q161" s="69">
        <v>76.228000000000009</v>
      </c>
      <c r="R161" s="69">
        <v>72.097999999999999</v>
      </c>
      <c r="S161" s="69">
        <v>73.51400000000001</v>
      </c>
      <c r="T161" s="69">
        <v>75.165999999999997</v>
      </c>
      <c r="U161" s="69">
        <v>76.817999999999998</v>
      </c>
      <c r="V161" s="69">
        <v>79.06</v>
      </c>
      <c r="W161" s="69">
        <v>81.302000000000007</v>
      </c>
      <c r="X161" s="69">
        <v>80.475999999999999</v>
      </c>
      <c r="Y161" s="69">
        <v>79.06</v>
      </c>
      <c r="Z161" s="69">
        <v>82.835999999999999</v>
      </c>
      <c r="AA161" s="69">
        <v>82.953999999999994</v>
      </c>
      <c r="AB161" s="69">
        <v>411.46600000000007</v>
      </c>
      <c r="AC161" s="69">
        <v>406.86400000000003</v>
      </c>
      <c r="AD161" s="69">
        <v>396.12600000000003</v>
      </c>
      <c r="AE161" s="69">
        <v>391.40600000000006</v>
      </c>
      <c r="AF161" s="69">
        <v>356.83200000000005</v>
      </c>
      <c r="AG161" s="69">
        <v>316.476</v>
      </c>
      <c r="AH161" s="69">
        <v>275.76600000000002</v>
      </c>
      <c r="AI161" s="69">
        <v>226.20600000000002</v>
      </c>
      <c r="AJ161" s="69">
        <v>167.20600000000002</v>
      </c>
      <c r="AK161" s="69">
        <v>116.70200000000001</v>
      </c>
      <c r="AL161" s="69">
        <v>92.984000000000009</v>
      </c>
      <c r="AM161" s="69">
        <v>56.286000000000001</v>
      </c>
      <c r="AN161" s="69">
        <v>61.124000000000002</v>
      </c>
      <c r="AO161" s="69">
        <v>4850.8620000000001</v>
      </c>
      <c r="AP161" s="69">
        <v>65.254000000000005</v>
      </c>
      <c r="AQ161" s="69">
        <v>65.018000000000001</v>
      </c>
      <c r="AR161" s="69">
        <v>68.44</v>
      </c>
      <c r="AS161" s="69">
        <v>66.434000000000012</v>
      </c>
      <c r="AT161" s="69">
        <v>69.384</v>
      </c>
      <c r="AU161" s="69">
        <v>67.14200000000001</v>
      </c>
      <c r="AV161" s="69">
        <v>69.384</v>
      </c>
      <c r="AW161" s="69">
        <v>71.272000000000006</v>
      </c>
      <c r="AX161" s="69">
        <v>70.209999999999994</v>
      </c>
      <c r="AY161" s="69">
        <v>70.328000000000003</v>
      </c>
      <c r="AZ161" s="69">
        <v>75.638000000000005</v>
      </c>
      <c r="BA161" s="69">
        <v>75.048000000000002</v>
      </c>
      <c r="BB161" s="69">
        <v>75.048000000000002</v>
      </c>
      <c r="BC161" s="69">
        <v>75.874000000000009</v>
      </c>
      <c r="BD161" s="69">
        <v>76.7</v>
      </c>
      <c r="BE161" s="69">
        <v>77.290000000000006</v>
      </c>
      <c r="BF161" s="69">
        <v>81.066000000000003</v>
      </c>
      <c r="BG161" s="69">
        <v>84.488000000000014</v>
      </c>
      <c r="BH161" s="69">
        <v>80.830000000000013</v>
      </c>
      <c r="BI161" s="69">
        <v>80.240000000000009</v>
      </c>
      <c r="BJ161" s="69">
        <v>392.94</v>
      </c>
      <c r="BK161" s="69">
        <v>388.45600000000007</v>
      </c>
      <c r="BL161" s="69">
        <v>391.05200000000002</v>
      </c>
      <c r="BM161" s="69">
        <v>392.11400000000003</v>
      </c>
      <c r="BN161" s="69">
        <v>377.48200000000003</v>
      </c>
      <c r="BO161" s="69">
        <v>341.13800000000003</v>
      </c>
      <c r="BP161" s="69">
        <v>300.89999999999998</v>
      </c>
      <c r="BQ161" s="69">
        <v>264.79200000000003</v>
      </c>
      <c r="BR161" s="69">
        <v>187.03</v>
      </c>
      <c r="BS161" s="69">
        <v>125.55200000000001</v>
      </c>
      <c r="BT161" s="69">
        <v>95.58</v>
      </c>
      <c r="BU161" s="69">
        <v>58.646000000000001</v>
      </c>
      <c r="BV161" s="69">
        <v>70.092000000000013</v>
      </c>
      <c r="BW161" s="69">
        <v>10.030000000000001</v>
      </c>
      <c r="BX161" s="69">
        <v>68.794000000000011</v>
      </c>
      <c r="BY161" s="69">
        <v>65.725999999999999</v>
      </c>
      <c r="BZ161" s="69">
        <v>129.09200000000001</v>
      </c>
      <c r="CA161" s="69">
        <v>4850.8620000000001</v>
      </c>
      <c r="CB161" s="69">
        <v>378.30800000000005</v>
      </c>
      <c r="CC161" s="69">
        <v>403.91399999999999</v>
      </c>
      <c r="CD161" s="69">
        <v>2283.1820000000002</v>
      </c>
      <c r="CE161" s="115">
        <v>175.584</v>
      </c>
    </row>
    <row r="162" spans="1:83" x14ac:dyDescent="0.25">
      <c r="A162" s="85"/>
      <c r="B162" s="68"/>
      <c r="C162" s="68"/>
      <c r="D162" s="68" t="s">
        <v>73</v>
      </c>
      <c r="E162" s="66" t="s">
        <v>457</v>
      </c>
      <c r="F162" s="69">
        <v>16918.087199999998</v>
      </c>
      <c r="G162" s="69">
        <v>8400.3024000000005</v>
      </c>
      <c r="H162" s="69">
        <v>121.62639999999999</v>
      </c>
      <c r="I162" s="69">
        <v>124.94159999999999</v>
      </c>
      <c r="J162" s="69">
        <v>121.83359999999999</v>
      </c>
      <c r="K162" s="69">
        <v>127.63519999999998</v>
      </c>
      <c r="L162" s="69">
        <v>124.73439999999999</v>
      </c>
      <c r="M162" s="69">
        <v>130.9504</v>
      </c>
      <c r="N162" s="69">
        <v>128.6712</v>
      </c>
      <c r="O162" s="69">
        <v>127.63519999999998</v>
      </c>
      <c r="P162" s="69">
        <v>131.572</v>
      </c>
      <c r="Q162" s="69">
        <v>133.85119999999998</v>
      </c>
      <c r="R162" s="69">
        <v>126.5992</v>
      </c>
      <c r="S162" s="69">
        <v>129.0856</v>
      </c>
      <c r="T162" s="69">
        <v>131.9864</v>
      </c>
      <c r="U162" s="69">
        <v>134.88720000000001</v>
      </c>
      <c r="V162" s="69">
        <v>138.82399999999998</v>
      </c>
      <c r="W162" s="69">
        <v>142.76079999999999</v>
      </c>
      <c r="X162" s="69">
        <v>141.31039999999999</v>
      </c>
      <c r="Y162" s="69">
        <v>138.82399999999998</v>
      </c>
      <c r="Z162" s="69">
        <v>145.45439999999999</v>
      </c>
      <c r="AA162" s="69">
        <v>145.66159999999999</v>
      </c>
      <c r="AB162" s="69">
        <v>722.50639999999999</v>
      </c>
      <c r="AC162" s="69">
        <v>714.42560000000003</v>
      </c>
      <c r="AD162" s="69">
        <v>695.57039999999995</v>
      </c>
      <c r="AE162" s="69">
        <v>687.28239999999994</v>
      </c>
      <c r="AF162" s="69">
        <v>626.57280000000003</v>
      </c>
      <c r="AG162" s="69">
        <v>555.71039999999994</v>
      </c>
      <c r="AH162" s="69">
        <v>484.22640000000001</v>
      </c>
      <c r="AI162" s="69">
        <v>397.20239999999995</v>
      </c>
      <c r="AJ162" s="69">
        <v>293.60239999999999</v>
      </c>
      <c r="AK162" s="69">
        <v>204.92079999999999</v>
      </c>
      <c r="AL162" s="69">
        <v>163.27359999999999</v>
      </c>
      <c r="AM162" s="69">
        <v>98.834399999999988</v>
      </c>
      <c r="AN162" s="69">
        <v>107.32959999999999</v>
      </c>
      <c r="AO162" s="69">
        <v>8517.7847999999994</v>
      </c>
      <c r="AP162" s="69">
        <v>114.58159999999999</v>
      </c>
      <c r="AQ162" s="69">
        <v>114.16719999999999</v>
      </c>
      <c r="AR162" s="69">
        <v>120.17599999999999</v>
      </c>
      <c r="AS162" s="69">
        <v>116.65359999999998</v>
      </c>
      <c r="AT162" s="69">
        <v>121.83359999999999</v>
      </c>
      <c r="AU162" s="69">
        <v>117.89679999999998</v>
      </c>
      <c r="AV162" s="69">
        <v>121.83359999999999</v>
      </c>
      <c r="AW162" s="69">
        <v>125.14879999999999</v>
      </c>
      <c r="AX162" s="69">
        <v>123.28399999999999</v>
      </c>
      <c r="AY162" s="69">
        <v>123.49119999999999</v>
      </c>
      <c r="AZ162" s="69">
        <v>132.81519999999998</v>
      </c>
      <c r="BA162" s="69">
        <v>131.7792</v>
      </c>
      <c r="BB162" s="69">
        <v>131.7792</v>
      </c>
      <c r="BC162" s="69">
        <v>133.2296</v>
      </c>
      <c r="BD162" s="69">
        <v>134.68</v>
      </c>
      <c r="BE162" s="69">
        <v>135.71599999999998</v>
      </c>
      <c r="BF162" s="69">
        <v>142.34639999999999</v>
      </c>
      <c r="BG162" s="69">
        <v>148.3552</v>
      </c>
      <c r="BH162" s="69">
        <v>141.93199999999999</v>
      </c>
      <c r="BI162" s="69">
        <v>140.89599999999999</v>
      </c>
      <c r="BJ162" s="69">
        <v>689.97599999999989</v>
      </c>
      <c r="BK162" s="69">
        <v>682.10239999999988</v>
      </c>
      <c r="BL162" s="69">
        <v>686.66079999999999</v>
      </c>
      <c r="BM162" s="69">
        <v>688.52559999999994</v>
      </c>
      <c r="BN162" s="69">
        <v>662.83280000000002</v>
      </c>
      <c r="BO162" s="69">
        <v>599.01519999999994</v>
      </c>
      <c r="BP162" s="69">
        <v>528.36</v>
      </c>
      <c r="BQ162" s="69">
        <v>464.95679999999999</v>
      </c>
      <c r="BR162" s="69">
        <v>328.41199999999998</v>
      </c>
      <c r="BS162" s="69">
        <v>220.46079999999998</v>
      </c>
      <c r="BT162" s="69">
        <v>167.83199999999999</v>
      </c>
      <c r="BU162" s="69">
        <v>102.97840000000001</v>
      </c>
      <c r="BV162" s="69">
        <v>123.07679999999999</v>
      </c>
      <c r="BW162" s="69">
        <v>17.611999999999998</v>
      </c>
      <c r="BX162" s="69">
        <v>120.7976</v>
      </c>
      <c r="BY162" s="69">
        <v>115.4104</v>
      </c>
      <c r="BZ162" s="69">
        <v>226.67680000000001</v>
      </c>
      <c r="CA162" s="69">
        <v>8517.7847999999994</v>
      </c>
      <c r="CB162" s="69">
        <v>664.28319999999997</v>
      </c>
      <c r="CC162" s="69">
        <v>709.24559999999997</v>
      </c>
      <c r="CD162" s="69">
        <v>4009.1127999999999</v>
      </c>
      <c r="CE162" s="115">
        <v>308.31359999999995</v>
      </c>
    </row>
    <row r="163" spans="1:83" x14ac:dyDescent="0.25">
      <c r="A163" s="85"/>
      <c r="B163" s="68"/>
      <c r="C163" s="68"/>
      <c r="D163" s="68" t="s">
        <v>73</v>
      </c>
      <c r="E163" s="66" t="s">
        <v>458</v>
      </c>
      <c r="F163" s="69">
        <v>3837.5970000000002</v>
      </c>
      <c r="G163" s="69">
        <v>1905.4739999999999</v>
      </c>
      <c r="H163" s="69">
        <v>27.589000000000002</v>
      </c>
      <c r="I163" s="69">
        <v>28.340999999999998</v>
      </c>
      <c r="J163" s="69">
        <v>27.635999999999999</v>
      </c>
      <c r="K163" s="69">
        <v>28.952000000000002</v>
      </c>
      <c r="L163" s="69">
        <v>28.294</v>
      </c>
      <c r="M163" s="69">
        <v>29.704000000000001</v>
      </c>
      <c r="N163" s="69">
        <v>29.187000000000001</v>
      </c>
      <c r="O163" s="69">
        <v>28.952000000000002</v>
      </c>
      <c r="P163" s="69">
        <v>29.844999999999999</v>
      </c>
      <c r="Q163" s="69">
        <v>30.362000000000002</v>
      </c>
      <c r="R163" s="69">
        <v>28.717000000000002</v>
      </c>
      <c r="S163" s="69">
        <v>29.280999999999999</v>
      </c>
      <c r="T163" s="69">
        <v>29.939</v>
      </c>
      <c r="U163" s="69">
        <v>30.597000000000001</v>
      </c>
      <c r="V163" s="69">
        <v>31.49</v>
      </c>
      <c r="W163" s="69">
        <v>32.383000000000003</v>
      </c>
      <c r="X163" s="69">
        <v>32.054000000000002</v>
      </c>
      <c r="Y163" s="69">
        <v>31.49</v>
      </c>
      <c r="Z163" s="69">
        <v>32.994</v>
      </c>
      <c r="AA163" s="69">
        <v>33.040999999999997</v>
      </c>
      <c r="AB163" s="69">
        <v>163.88900000000001</v>
      </c>
      <c r="AC163" s="69">
        <v>162.05600000000001</v>
      </c>
      <c r="AD163" s="69">
        <v>157.77900000000002</v>
      </c>
      <c r="AE163" s="69">
        <v>155.899</v>
      </c>
      <c r="AF163" s="69">
        <v>142.12800000000001</v>
      </c>
      <c r="AG163" s="69">
        <v>126.054</v>
      </c>
      <c r="AH163" s="69">
        <v>109.839</v>
      </c>
      <c r="AI163" s="69">
        <v>90.09899999999999</v>
      </c>
      <c r="AJ163" s="69">
        <v>66.599000000000004</v>
      </c>
      <c r="AK163" s="69">
        <v>46.483000000000004</v>
      </c>
      <c r="AL163" s="69">
        <v>37.036000000000001</v>
      </c>
      <c r="AM163" s="69">
        <v>22.419</v>
      </c>
      <c r="AN163" s="69">
        <v>24.346</v>
      </c>
      <c r="AO163" s="69">
        <v>1932.1230000000003</v>
      </c>
      <c r="AP163" s="69">
        <v>25.991</v>
      </c>
      <c r="AQ163" s="69">
        <v>25.897000000000002</v>
      </c>
      <c r="AR163" s="69">
        <v>27.26</v>
      </c>
      <c r="AS163" s="69">
        <v>26.460999999999999</v>
      </c>
      <c r="AT163" s="69">
        <v>27.635999999999999</v>
      </c>
      <c r="AU163" s="69">
        <v>26.743000000000002</v>
      </c>
      <c r="AV163" s="69">
        <v>27.635999999999999</v>
      </c>
      <c r="AW163" s="69">
        <v>28.388000000000002</v>
      </c>
      <c r="AX163" s="69">
        <v>27.965</v>
      </c>
      <c r="AY163" s="69">
        <v>28.012000000000004</v>
      </c>
      <c r="AZ163" s="69">
        <v>30.127000000000002</v>
      </c>
      <c r="BA163" s="69">
        <v>29.892000000000003</v>
      </c>
      <c r="BB163" s="69">
        <v>29.892000000000003</v>
      </c>
      <c r="BC163" s="69">
        <v>30.221</v>
      </c>
      <c r="BD163" s="69">
        <v>30.55</v>
      </c>
      <c r="BE163" s="69">
        <v>30.785</v>
      </c>
      <c r="BF163" s="69">
        <v>32.289000000000001</v>
      </c>
      <c r="BG163" s="69">
        <v>33.652000000000001</v>
      </c>
      <c r="BH163" s="69">
        <v>32.195</v>
      </c>
      <c r="BI163" s="69">
        <v>31.96</v>
      </c>
      <c r="BJ163" s="69">
        <v>156.51</v>
      </c>
      <c r="BK163" s="69">
        <v>154.72400000000002</v>
      </c>
      <c r="BL163" s="69">
        <v>155.75800000000001</v>
      </c>
      <c r="BM163" s="69">
        <v>156.18100000000001</v>
      </c>
      <c r="BN163" s="69">
        <v>150.35300000000001</v>
      </c>
      <c r="BO163" s="69">
        <v>135.87700000000001</v>
      </c>
      <c r="BP163" s="69">
        <v>119.85</v>
      </c>
      <c r="BQ163" s="69">
        <v>105.46800000000002</v>
      </c>
      <c r="BR163" s="69">
        <v>74.495000000000005</v>
      </c>
      <c r="BS163" s="69">
        <v>50.008000000000003</v>
      </c>
      <c r="BT163" s="69">
        <v>38.07</v>
      </c>
      <c r="BU163" s="69">
        <v>23.359000000000002</v>
      </c>
      <c r="BV163" s="69">
        <v>27.918000000000003</v>
      </c>
      <c r="BW163" s="69">
        <v>3.9950000000000001</v>
      </c>
      <c r="BX163" s="69">
        <v>27.401</v>
      </c>
      <c r="BY163" s="69">
        <v>26.179000000000002</v>
      </c>
      <c r="BZ163" s="69">
        <v>51.417999999999999</v>
      </c>
      <c r="CA163" s="69">
        <v>1932.1230000000003</v>
      </c>
      <c r="CB163" s="69">
        <v>150.68200000000002</v>
      </c>
      <c r="CC163" s="69">
        <v>160.881</v>
      </c>
      <c r="CD163" s="69">
        <v>909.40300000000002</v>
      </c>
      <c r="CE163" s="115">
        <v>69.936000000000007</v>
      </c>
    </row>
    <row r="164" spans="1:83" x14ac:dyDescent="0.25">
      <c r="A164" s="85"/>
      <c r="B164" s="68"/>
      <c r="C164" s="68"/>
      <c r="D164" s="68"/>
      <c r="E164" s="120" t="s">
        <v>387</v>
      </c>
      <c r="F164" s="69">
        <f>SUM(F165:F169)</f>
        <v>22445.230000000003</v>
      </c>
      <c r="G164" s="69">
        <f t="shared" ref="G164:BR164" si="48">SUM(G165:G169)</f>
        <v>11323.079999999998</v>
      </c>
      <c r="H164" s="69">
        <f t="shared" si="48"/>
        <v>202.35</v>
      </c>
      <c r="I164" s="69">
        <f t="shared" si="48"/>
        <v>213.71000000000004</v>
      </c>
      <c r="J164" s="69">
        <f t="shared" si="48"/>
        <v>239.26999999999998</v>
      </c>
      <c r="K164" s="69">
        <f t="shared" si="48"/>
        <v>232.88000000000002</v>
      </c>
      <c r="L164" s="69">
        <f t="shared" si="48"/>
        <v>230.75</v>
      </c>
      <c r="M164" s="69">
        <f t="shared" si="48"/>
        <v>249.21000000000004</v>
      </c>
      <c r="N164" s="69">
        <f t="shared" si="48"/>
        <v>245.66000000000003</v>
      </c>
      <c r="O164" s="69">
        <f t="shared" si="48"/>
        <v>246.36999999999998</v>
      </c>
      <c r="P164" s="69">
        <f t="shared" si="48"/>
        <v>239.26999999999998</v>
      </c>
      <c r="Q164" s="69">
        <f t="shared" si="48"/>
        <v>226.48999999999998</v>
      </c>
      <c r="R164" s="69">
        <f t="shared" si="48"/>
        <v>244.23999999999998</v>
      </c>
      <c r="S164" s="69">
        <f t="shared" si="48"/>
        <v>220.81</v>
      </c>
      <c r="T164" s="69">
        <f t="shared" si="48"/>
        <v>218.68</v>
      </c>
      <c r="U164" s="69">
        <f t="shared" si="48"/>
        <v>247.08</v>
      </c>
      <c r="V164" s="69">
        <f t="shared" si="48"/>
        <v>222.23000000000002</v>
      </c>
      <c r="W164" s="69">
        <f t="shared" si="48"/>
        <v>198.8</v>
      </c>
      <c r="X164" s="69">
        <f t="shared" si="48"/>
        <v>218.68</v>
      </c>
      <c r="Y164" s="69">
        <f t="shared" si="48"/>
        <v>207.32</v>
      </c>
      <c r="Z164" s="69">
        <f t="shared" si="48"/>
        <v>230.75</v>
      </c>
      <c r="AA164" s="69">
        <f t="shared" si="48"/>
        <v>197.38000000000002</v>
      </c>
      <c r="AB164" s="69">
        <f t="shared" si="48"/>
        <v>1061.45</v>
      </c>
      <c r="AC164" s="69">
        <f t="shared" si="48"/>
        <v>976.95999999999992</v>
      </c>
      <c r="AD164" s="69">
        <f t="shared" si="48"/>
        <v>896.0200000000001</v>
      </c>
      <c r="AE164" s="69">
        <f t="shared" si="48"/>
        <v>853.42000000000007</v>
      </c>
      <c r="AF164" s="69">
        <f t="shared" si="48"/>
        <v>667.4</v>
      </c>
      <c r="AG164" s="69">
        <f t="shared" si="48"/>
        <v>559.48</v>
      </c>
      <c r="AH164" s="69">
        <f t="shared" si="48"/>
        <v>448.01000000000005</v>
      </c>
      <c r="AI164" s="69">
        <f t="shared" si="48"/>
        <v>367.78</v>
      </c>
      <c r="AJ164" s="69">
        <f t="shared" si="48"/>
        <v>320.21000000000004</v>
      </c>
      <c r="AK164" s="69">
        <f t="shared" si="48"/>
        <v>242.82</v>
      </c>
      <c r="AL164" s="69">
        <f t="shared" si="48"/>
        <v>235.72</v>
      </c>
      <c r="AM164" s="69">
        <f t="shared" si="48"/>
        <v>68.16</v>
      </c>
      <c r="AN164" s="69">
        <f t="shared" si="48"/>
        <v>93.72</v>
      </c>
      <c r="AO164" s="69">
        <f t="shared" si="48"/>
        <v>11122.15</v>
      </c>
      <c r="AP164" s="69">
        <f t="shared" si="48"/>
        <v>197.38000000000002</v>
      </c>
      <c r="AQ164" s="69">
        <f t="shared" si="48"/>
        <v>210.16000000000003</v>
      </c>
      <c r="AR164" s="69">
        <f t="shared" si="48"/>
        <v>203.76999999999998</v>
      </c>
      <c r="AS164" s="69">
        <f t="shared" si="48"/>
        <v>224.36</v>
      </c>
      <c r="AT164" s="69">
        <f t="shared" si="48"/>
        <v>235.01000000000002</v>
      </c>
      <c r="AU164" s="69">
        <f t="shared" si="48"/>
        <v>225.07</v>
      </c>
      <c r="AV164" s="69">
        <f t="shared" si="48"/>
        <v>230.75</v>
      </c>
      <c r="AW164" s="69">
        <f t="shared" si="48"/>
        <v>228.61999999999998</v>
      </c>
      <c r="AX164" s="69">
        <f t="shared" si="48"/>
        <v>232.17</v>
      </c>
      <c r="AY164" s="69">
        <f t="shared" si="48"/>
        <v>239.98000000000002</v>
      </c>
      <c r="AZ164" s="69">
        <f t="shared" si="48"/>
        <v>216.55</v>
      </c>
      <c r="BA164" s="69">
        <f t="shared" si="48"/>
        <v>230.03999999999996</v>
      </c>
      <c r="BB164" s="69">
        <f t="shared" si="48"/>
        <v>225.07</v>
      </c>
      <c r="BC164" s="69">
        <f t="shared" si="48"/>
        <v>190.28000000000003</v>
      </c>
      <c r="BD164" s="69">
        <f t="shared" si="48"/>
        <v>210.86999999999998</v>
      </c>
      <c r="BE164" s="69">
        <f t="shared" si="48"/>
        <v>231.46000000000004</v>
      </c>
      <c r="BF164" s="69">
        <f t="shared" si="48"/>
        <v>205.19</v>
      </c>
      <c r="BG164" s="69">
        <f t="shared" si="48"/>
        <v>213.71000000000004</v>
      </c>
      <c r="BH164" s="69">
        <f t="shared" si="48"/>
        <v>190.28000000000003</v>
      </c>
      <c r="BI164" s="69">
        <f t="shared" si="48"/>
        <v>225.07</v>
      </c>
      <c r="BJ164" s="69">
        <f t="shared" si="48"/>
        <v>1044.4099999999999</v>
      </c>
      <c r="BK164" s="69">
        <f t="shared" si="48"/>
        <v>987.6099999999999</v>
      </c>
      <c r="BL164" s="69">
        <f t="shared" si="48"/>
        <v>932.2299999999999</v>
      </c>
      <c r="BM164" s="69">
        <f t="shared" si="48"/>
        <v>821.47</v>
      </c>
      <c r="BN164" s="69">
        <f t="shared" si="48"/>
        <v>694.37999999999988</v>
      </c>
      <c r="BO164" s="69">
        <f t="shared" si="48"/>
        <v>588.59</v>
      </c>
      <c r="BP164" s="69">
        <f t="shared" si="48"/>
        <v>448.72</v>
      </c>
      <c r="BQ164" s="69">
        <f t="shared" si="48"/>
        <v>357.13</v>
      </c>
      <c r="BR164" s="69">
        <f t="shared" si="48"/>
        <v>284.71000000000004</v>
      </c>
      <c r="BS164" s="69">
        <f t="shared" ref="BS164:CE164" si="49">SUM(BS165:BS169)</f>
        <v>254.89</v>
      </c>
      <c r="BT164" s="69">
        <f t="shared" si="49"/>
        <v>186.73000000000002</v>
      </c>
      <c r="BU164" s="69">
        <f t="shared" si="49"/>
        <v>63.190000000000005</v>
      </c>
      <c r="BV164" s="69">
        <f t="shared" si="49"/>
        <v>92.3</v>
      </c>
      <c r="BW164" s="69">
        <f t="shared" si="49"/>
        <v>33.370000000000005</v>
      </c>
      <c r="BX164" s="69">
        <f t="shared" si="49"/>
        <v>193.83</v>
      </c>
      <c r="BY164" s="69">
        <f t="shared" si="49"/>
        <v>205.9</v>
      </c>
      <c r="BZ164" s="69">
        <f t="shared" si="49"/>
        <v>428.13</v>
      </c>
      <c r="CA164" s="69">
        <f t="shared" si="49"/>
        <v>11122.15</v>
      </c>
      <c r="CB164" s="69">
        <f t="shared" si="49"/>
        <v>1072.81</v>
      </c>
      <c r="CC164" s="69">
        <f t="shared" si="49"/>
        <v>1065.71</v>
      </c>
      <c r="CD164" s="69">
        <f t="shared" si="49"/>
        <v>5068.6899999999996</v>
      </c>
      <c r="CE164" s="115">
        <f t="shared" si="49"/>
        <v>582.91</v>
      </c>
    </row>
    <row r="165" spans="1:83" x14ac:dyDescent="0.25">
      <c r="A165" s="85" t="s">
        <v>44</v>
      </c>
      <c r="B165" s="68" t="s">
        <v>31</v>
      </c>
      <c r="C165" s="68" t="s">
        <v>31</v>
      </c>
      <c r="D165" s="68" t="s">
        <v>45</v>
      </c>
      <c r="E165" s="66" t="s">
        <v>388</v>
      </c>
      <c r="F165" s="69">
        <v>9800.0300000000007</v>
      </c>
      <c r="G165" s="69">
        <v>4943.88</v>
      </c>
      <c r="H165" s="69">
        <v>88.35</v>
      </c>
      <c r="I165" s="69">
        <v>93.31</v>
      </c>
      <c r="J165" s="69">
        <v>104.47</v>
      </c>
      <c r="K165" s="69">
        <v>101.68</v>
      </c>
      <c r="L165" s="69">
        <v>100.75</v>
      </c>
      <c r="M165" s="69">
        <v>108.81</v>
      </c>
      <c r="N165" s="69">
        <v>107.26</v>
      </c>
      <c r="O165" s="69">
        <v>107.57</v>
      </c>
      <c r="P165" s="69">
        <v>104.47</v>
      </c>
      <c r="Q165" s="69">
        <v>98.89</v>
      </c>
      <c r="R165" s="69">
        <v>106.64</v>
      </c>
      <c r="S165" s="69">
        <v>96.41</v>
      </c>
      <c r="T165" s="69">
        <v>95.48</v>
      </c>
      <c r="U165" s="69">
        <v>107.88</v>
      </c>
      <c r="V165" s="69">
        <v>97.03</v>
      </c>
      <c r="W165" s="69">
        <v>86.8</v>
      </c>
      <c r="X165" s="69">
        <v>95.48</v>
      </c>
      <c r="Y165" s="69">
        <v>90.52</v>
      </c>
      <c r="Z165" s="69">
        <v>100.75</v>
      </c>
      <c r="AA165" s="69">
        <v>86.18</v>
      </c>
      <c r="AB165" s="69">
        <v>463.45</v>
      </c>
      <c r="AC165" s="69">
        <v>426.56</v>
      </c>
      <c r="AD165" s="69">
        <v>391.22</v>
      </c>
      <c r="AE165" s="69">
        <v>372.62</v>
      </c>
      <c r="AF165" s="69">
        <v>291.39999999999998</v>
      </c>
      <c r="AG165" s="69">
        <v>244.28</v>
      </c>
      <c r="AH165" s="69">
        <v>195.61</v>
      </c>
      <c r="AI165" s="69">
        <v>160.58000000000001</v>
      </c>
      <c r="AJ165" s="69">
        <v>139.81</v>
      </c>
      <c r="AK165" s="69">
        <v>106.02</v>
      </c>
      <c r="AL165" s="69">
        <v>102.92</v>
      </c>
      <c r="AM165" s="69">
        <v>29.76</v>
      </c>
      <c r="AN165" s="69">
        <v>40.92</v>
      </c>
      <c r="AO165" s="69">
        <v>4856.1499999999996</v>
      </c>
      <c r="AP165" s="69">
        <v>86.18</v>
      </c>
      <c r="AQ165" s="69">
        <v>91.76</v>
      </c>
      <c r="AR165" s="69">
        <v>88.97</v>
      </c>
      <c r="AS165" s="69">
        <v>97.96</v>
      </c>
      <c r="AT165" s="69">
        <v>102.61</v>
      </c>
      <c r="AU165" s="69">
        <v>98.27</v>
      </c>
      <c r="AV165" s="69">
        <v>100.75</v>
      </c>
      <c r="AW165" s="69">
        <v>99.82</v>
      </c>
      <c r="AX165" s="69">
        <v>101.37</v>
      </c>
      <c r="AY165" s="69">
        <v>104.78</v>
      </c>
      <c r="AZ165" s="69">
        <v>94.55</v>
      </c>
      <c r="BA165" s="69">
        <v>100.44</v>
      </c>
      <c r="BB165" s="69">
        <v>98.27</v>
      </c>
      <c r="BC165" s="69">
        <v>83.08</v>
      </c>
      <c r="BD165" s="69">
        <v>92.07</v>
      </c>
      <c r="BE165" s="69">
        <v>101.06</v>
      </c>
      <c r="BF165" s="69">
        <v>89.59</v>
      </c>
      <c r="BG165" s="69">
        <v>93.31</v>
      </c>
      <c r="BH165" s="69">
        <v>83.08</v>
      </c>
      <c r="BI165" s="69">
        <v>98.27</v>
      </c>
      <c r="BJ165" s="69">
        <v>456.01</v>
      </c>
      <c r="BK165" s="69">
        <v>431.21</v>
      </c>
      <c r="BL165" s="69">
        <v>407.03</v>
      </c>
      <c r="BM165" s="69">
        <v>358.67</v>
      </c>
      <c r="BN165" s="69">
        <v>303.18</v>
      </c>
      <c r="BO165" s="69">
        <v>256.99</v>
      </c>
      <c r="BP165" s="69">
        <v>195.92</v>
      </c>
      <c r="BQ165" s="69">
        <v>155.93</v>
      </c>
      <c r="BR165" s="69">
        <v>124.31</v>
      </c>
      <c r="BS165" s="69">
        <v>111.29</v>
      </c>
      <c r="BT165" s="69">
        <v>81.53</v>
      </c>
      <c r="BU165" s="69">
        <v>27.59</v>
      </c>
      <c r="BV165" s="69">
        <v>40.299999999999997</v>
      </c>
      <c r="BW165" s="69">
        <v>14.57</v>
      </c>
      <c r="BX165" s="69">
        <v>84.63</v>
      </c>
      <c r="BY165" s="69">
        <v>89.9</v>
      </c>
      <c r="BZ165" s="69">
        <v>186.93</v>
      </c>
      <c r="CA165" s="69">
        <v>4856.1499999999996</v>
      </c>
      <c r="CB165" s="69">
        <v>468.41</v>
      </c>
      <c r="CC165" s="69">
        <v>465.31</v>
      </c>
      <c r="CD165" s="69">
        <v>2213.09</v>
      </c>
      <c r="CE165" s="115">
        <v>254.51</v>
      </c>
    </row>
    <row r="166" spans="1:83" x14ac:dyDescent="0.25">
      <c r="A166" s="85"/>
      <c r="B166" s="68"/>
      <c r="C166" s="68"/>
      <c r="D166" s="68" t="s">
        <v>45</v>
      </c>
      <c r="E166" s="66" t="s">
        <v>389</v>
      </c>
      <c r="F166" s="69">
        <v>1580.65</v>
      </c>
      <c r="G166" s="69">
        <v>797.4</v>
      </c>
      <c r="H166" s="69">
        <v>14.25</v>
      </c>
      <c r="I166" s="69">
        <v>15.05</v>
      </c>
      <c r="J166" s="69">
        <v>16.850000000000001</v>
      </c>
      <c r="K166" s="69">
        <v>16.399999999999999</v>
      </c>
      <c r="L166" s="69">
        <v>16.25</v>
      </c>
      <c r="M166" s="69">
        <v>17.55</v>
      </c>
      <c r="N166" s="69">
        <v>17.3</v>
      </c>
      <c r="O166" s="69">
        <v>17.350000000000001</v>
      </c>
      <c r="P166" s="69">
        <v>16.850000000000001</v>
      </c>
      <c r="Q166" s="69">
        <v>15.95</v>
      </c>
      <c r="R166" s="69">
        <v>17.2</v>
      </c>
      <c r="S166" s="69">
        <v>15.55</v>
      </c>
      <c r="T166" s="69">
        <v>15.4</v>
      </c>
      <c r="U166" s="69">
        <v>17.399999999999999</v>
      </c>
      <c r="V166" s="69">
        <v>15.65</v>
      </c>
      <c r="W166" s="69">
        <v>14</v>
      </c>
      <c r="X166" s="69">
        <v>15.4</v>
      </c>
      <c r="Y166" s="69">
        <v>14.6</v>
      </c>
      <c r="Z166" s="69">
        <v>16.25</v>
      </c>
      <c r="AA166" s="69">
        <v>13.9</v>
      </c>
      <c r="AB166" s="69">
        <v>74.75</v>
      </c>
      <c r="AC166" s="69">
        <v>68.8</v>
      </c>
      <c r="AD166" s="69">
        <v>63.1</v>
      </c>
      <c r="AE166" s="69">
        <v>60.1</v>
      </c>
      <c r="AF166" s="69">
        <v>47</v>
      </c>
      <c r="AG166" s="69">
        <v>39.4</v>
      </c>
      <c r="AH166" s="69">
        <v>31.55</v>
      </c>
      <c r="AI166" s="69">
        <v>25.9</v>
      </c>
      <c r="AJ166" s="69">
        <v>22.55</v>
      </c>
      <c r="AK166" s="69">
        <v>17.100000000000001</v>
      </c>
      <c r="AL166" s="69">
        <v>16.600000000000001</v>
      </c>
      <c r="AM166" s="69">
        <v>4.8</v>
      </c>
      <c r="AN166" s="69">
        <v>6.6</v>
      </c>
      <c r="AO166" s="69">
        <v>783.25</v>
      </c>
      <c r="AP166" s="69">
        <v>13.9</v>
      </c>
      <c r="AQ166" s="69">
        <v>14.8</v>
      </c>
      <c r="AR166" s="69">
        <v>14.35</v>
      </c>
      <c r="AS166" s="69">
        <v>15.8</v>
      </c>
      <c r="AT166" s="69">
        <v>16.55</v>
      </c>
      <c r="AU166" s="69">
        <v>15.85</v>
      </c>
      <c r="AV166" s="69">
        <v>16.25</v>
      </c>
      <c r="AW166" s="69">
        <v>16.100000000000001</v>
      </c>
      <c r="AX166" s="69">
        <v>16.350000000000001</v>
      </c>
      <c r="AY166" s="69">
        <v>16.899999999999999</v>
      </c>
      <c r="AZ166" s="69">
        <v>15.25</v>
      </c>
      <c r="BA166" s="69">
        <v>16.2</v>
      </c>
      <c r="BB166" s="69">
        <v>15.85</v>
      </c>
      <c r="BC166" s="69">
        <v>13.4</v>
      </c>
      <c r="BD166" s="69">
        <v>14.85</v>
      </c>
      <c r="BE166" s="69">
        <v>16.3</v>
      </c>
      <c r="BF166" s="69">
        <v>14.45</v>
      </c>
      <c r="BG166" s="69">
        <v>15.05</v>
      </c>
      <c r="BH166" s="69">
        <v>13.4</v>
      </c>
      <c r="BI166" s="69">
        <v>15.85</v>
      </c>
      <c r="BJ166" s="69">
        <v>73.55</v>
      </c>
      <c r="BK166" s="69">
        <v>69.55</v>
      </c>
      <c r="BL166" s="69">
        <v>65.650000000000006</v>
      </c>
      <c r="BM166" s="69">
        <v>57.85</v>
      </c>
      <c r="BN166" s="69">
        <v>48.9</v>
      </c>
      <c r="BO166" s="69">
        <v>41.45</v>
      </c>
      <c r="BP166" s="69">
        <v>31.6</v>
      </c>
      <c r="BQ166" s="69">
        <v>25.15</v>
      </c>
      <c r="BR166" s="69">
        <v>20.05</v>
      </c>
      <c r="BS166" s="69">
        <v>17.95</v>
      </c>
      <c r="BT166" s="69">
        <v>13.15</v>
      </c>
      <c r="BU166" s="69">
        <v>4.45</v>
      </c>
      <c r="BV166" s="69">
        <v>6.5</v>
      </c>
      <c r="BW166" s="69">
        <v>2.35</v>
      </c>
      <c r="BX166" s="69">
        <v>13.65</v>
      </c>
      <c r="BY166" s="69">
        <v>14.5</v>
      </c>
      <c r="BZ166" s="69">
        <v>30.15</v>
      </c>
      <c r="CA166" s="69">
        <v>783.25</v>
      </c>
      <c r="CB166" s="69">
        <v>75.55</v>
      </c>
      <c r="CC166" s="69">
        <v>75.05</v>
      </c>
      <c r="CD166" s="69">
        <v>356.95</v>
      </c>
      <c r="CE166" s="115">
        <v>41.05</v>
      </c>
    </row>
    <row r="167" spans="1:83" x14ac:dyDescent="0.25">
      <c r="A167" s="85"/>
      <c r="B167" s="68"/>
      <c r="C167" s="68"/>
      <c r="D167" s="68" t="s">
        <v>45</v>
      </c>
      <c r="E167" s="66" t="s">
        <v>390</v>
      </c>
      <c r="F167" s="69">
        <v>7903.25</v>
      </c>
      <c r="G167" s="69">
        <v>3987</v>
      </c>
      <c r="H167" s="69">
        <v>71.25</v>
      </c>
      <c r="I167" s="69">
        <v>75.25</v>
      </c>
      <c r="J167" s="69">
        <v>84.25</v>
      </c>
      <c r="K167" s="69">
        <v>82</v>
      </c>
      <c r="L167" s="69">
        <v>81.25</v>
      </c>
      <c r="M167" s="69">
        <v>87.75</v>
      </c>
      <c r="N167" s="69">
        <v>86.5</v>
      </c>
      <c r="O167" s="69">
        <v>86.75</v>
      </c>
      <c r="P167" s="69">
        <v>84.25</v>
      </c>
      <c r="Q167" s="69">
        <v>79.75</v>
      </c>
      <c r="R167" s="69">
        <v>86</v>
      </c>
      <c r="S167" s="69">
        <v>77.75</v>
      </c>
      <c r="T167" s="69">
        <v>77</v>
      </c>
      <c r="U167" s="69">
        <v>87</v>
      </c>
      <c r="V167" s="69">
        <v>78.25</v>
      </c>
      <c r="W167" s="69">
        <v>70</v>
      </c>
      <c r="X167" s="69">
        <v>77</v>
      </c>
      <c r="Y167" s="69">
        <v>73</v>
      </c>
      <c r="Z167" s="69">
        <v>81.25</v>
      </c>
      <c r="AA167" s="69">
        <v>69.5</v>
      </c>
      <c r="AB167" s="69">
        <v>373.75</v>
      </c>
      <c r="AC167" s="69">
        <v>344</v>
      </c>
      <c r="AD167" s="69">
        <v>315.5</v>
      </c>
      <c r="AE167" s="69">
        <v>300.5</v>
      </c>
      <c r="AF167" s="69">
        <v>235</v>
      </c>
      <c r="AG167" s="69">
        <v>197</v>
      </c>
      <c r="AH167" s="69">
        <v>157.75</v>
      </c>
      <c r="AI167" s="69">
        <v>129.5</v>
      </c>
      <c r="AJ167" s="69">
        <v>112.75</v>
      </c>
      <c r="AK167" s="69">
        <v>85.5</v>
      </c>
      <c r="AL167" s="69">
        <v>83</v>
      </c>
      <c r="AM167" s="69">
        <v>24</v>
      </c>
      <c r="AN167" s="69">
        <v>33</v>
      </c>
      <c r="AO167" s="69">
        <v>3916.25</v>
      </c>
      <c r="AP167" s="69">
        <v>69.5</v>
      </c>
      <c r="AQ167" s="69">
        <v>74</v>
      </c>
      <c r="AR167" s="69">
        <v>71.75</v>
      </c>
      <c r="AS167" s="69">
        <v>79</v>
      </c>
      <c r="AT167" s="69">
        <v>82.75</v>
      </c>
      <c r="AU167" s="69">
        <v>79.25</v>
      </c>
      <c r="AV167" s="69">
        <v>81.25</v>
      </c>
      <c r="AW167" s="69">
        <v>80.5</v>
      </c>
      <c r="AX167" s="69">
        <v>81.75</v>
      </c>
      <c r="AY167" s="69">
        <v>84.5</v>
      </c>
      <c r="AZ167" s="69">
        <v>76.25</v>
      </c>
      <c r="BA167" s="69">
        <v>81</v>
      </c>
      <c r="BB167" s="69">
        <v>79.25</v>
      </c>
      <c r="BC167" s="69">
        <v>67</v>
      </c>
      <c r="BD167" s="69">
        <v>74.25</v>
      </c>
      <c r="BE167" s="69">
        <v>81.5</v>
      </c>
      <c r="BF167" s="69">
        <v>72.25</v>
      </c>
      <c r="BG167" s="69">
        <v>75.25</v>
      </c>
      <c r="BH167" s="69">
        <v>67</v>
      </c>
      <c r="BI167" s="69">
        <v>79.25</v>
      </c>
      <c r="BJ167" s="69">
        <v>367.75</v>
      </c>
      <c r="BK167" s="69">
        <v>347.75</v>
      </c>
      <c r="BL167" s="69">
        <v>328.25</v>
      </c>
      <c r="BM167" s="69">
        <v>289.25</v>
      </c>
      <c r="BN167" s="69">
        <v>244.5</v>
      </c>
      <c r="BO167" s="69">
        <v>207.25</v>
      </c>
      <c r="BP167" s="69">
        <v>158</v>
      </c>
      <c r="BQ167" s="69">
        <v>125.75</v>
      </c>
      <c r="BR167" s="69">
        <v>100.25</v>
      </c>
      <c r="BS167" s="69">
        <v>89.75</v>
      </c>
      <c r="BT167" s="69">
        <v>65.75</v>
      </c>
      <c r="BU167" s="69">
        <v>22.25</v>
      </c>
      <c r="BV167" s="69">
        <v>32.5</v>
      </c>
      <c r="BW167" s="69">
        <v>11.75</v>
      </c>
      <c r="BX167" s="69">
        <v>68.25</v>
      </c>
      <c r="BY167" s="69">
        <v>72.5</v>
      </c>
      <c r="BZ167" s="69">
        <v>150.75</v>
      </c>
      <c r="CA167" s="69">
        <v>3916.25</v>
      </c>
      <c r="CB167" s="69">
        <v>377.75</v>
      </c>
      <c r="CC167" s="69">
        <v>375.25</v>
      </c>
      <c r="CD167" s="69">
        <v>1784.75</v>
      </c>
      <c r="CE167" s="115">
        <v>205.25</v>
      </c>
    </row>
    <row r="168" spans="1:83" x14ac:dyDescent="0.25">
      <c r="A168" s="85"/>
      <c r="B168" s="68"/>
      <c r="C168" s="68"/>
      <c r="D168" s="68" t="s">
        <v>45</v>
      </c>
      <c r="E168" s="66" t="s">
        <v>391</v>
      </c>
      <c r="F168" s="69">
        <v>1580.65</v>
      </c>
      <c r="G168" s="69">
        <v>797.4</v>
      </c>
      <c r="H168" s="69">
        <v>14.25</v>
      </c>
      <c r="I168" s="69">
        <v>15.05</v>
      </c>
      <c r="J168" s="69">
        <v>16.850000000000001</v>
      </c>
      <c r="K168" s="69">
        <v>16.399999999999999</v>
      </c>
      <c r="L168" s="69">
        <v>16.25</v>
      </c>
      <c r="M168" s="69">
        <v>17.55</v>
      </c>
      <c r="N168" s="69">
        <v>17.3</v>
      </c>
      <c r="O168" s="69">
        <v>17.350000000000001</v>
      </c>
      <c r="P168" s="69">
        <v>16.850000000000001</v>
      </c>
      <c r="Q168" s="69">
        <v>15.95</v>
      </c>
      <c r="R168" s="69">
        <v>17.2</v>
      </c>
      <c r="S168" s="69">
        <v>15.55</v>
      </c>
      <c r="T168" s="69">
        <v>15.4</v>
      </c>
      <c r="U168" s="69">
        <v>17.399999999999999</v>
      </c>
      <c r="V168" s="69">
        <v>15.65</v>
      </c>
      <c r="W168" s="69">
        <v>14</v>
      </c>
      <c r="X168" s="69">
        <v>15.4</v>
      </c>
      <c r="Y168" s="69">
        <v>14.6</v>
      </c>
      <c r="Z168" s="69">
        <v>16.25</v>
      </c>
      <c r="AA168" s="69">
        <v>13.9</v>
      </c>
      <c r="AB168" s="69">
        <v>74.75</v>
      </c>
      <c r="AC168" s="69">
        <v>68.8</v>
      </c>
      <c r="AD168" s="69">
        <v>63.1</v>
      </c>
      <c r="AE168" s="69">
        <v>60.1</v>
      </c>
      <c r="AF168" s="69">
        <v>47</v>
      </c>
      <c r="AG168" s="69">
        <v>39.4</v>
      </c>
      <c r="AH168" s="69">
        <v>31.55</v>
      </c>
      <c r="AI168" s="69">
        <v>25.9</v>
      </c>
      <c r="AJ168" s="69">
        <v>22.55</v>
      </c>
      <c r="AK168" s="69">
        <v>17.100000000000001</v>
      </c>
      <c r="AL168" s="69">
        <v>16.600000000000001</v>
      </c>
      <c r="AM168" s="69">
        <v>4.8</v>
      </c>
      <c r="AN168" s="69">
        <v>6.6</v>
      </c>
      <c r="AO168" s="69">
        <v>783.25</v>
      </c>
      <c r="AP168" s="69">
        <v>13.9</v>
      </c>
      <c r="AQ168" s="69">
        <v>14.8</v>
      </c>
      <c r="AR168" s="69">
        <v>14.35</v>
      </c>
      <c r="AS168" s="69">
        <v>15.8</v>
      </c>
      <c r="AT168" s="69">
        <v>16.55</v>
      </c>
      <c r="AU168" s="69">
        <v>15.85</v>
      </c>
      <c r="AV168" s="69">
        <v>16.25</v>
      </c>
      <c r="AW168" s="69">
        <v>16.100000000000001</v>
      </c>
      <c r="AX168" s="69">
        <v>16.350000000000001</v>
      </c>
      <c r="AY168" s="69">
        <v>16.899999999999999</v>
      </c>
      <c r="AZ168" s="69">
        <v>15.25</v>
      </c>
      <c r="BA168" s="69">
        <v>16.2</v>
      </c>
      <c r="BB168" s="69">
        <v>15.85</v>
      </c>
      <c r="BC168" s="69">
        <v>13.4</v>
      </c>
      <c r="BD168" s="69">
        <v>14.85</v>
      </c>
      <c r="BE168" s="69">
        <v>16.3</v>
      </c>
      <c r="BF168" s="69">
        <v>14.45</v>
      </c>
      <c r="BG168" s="69">
        <v>15.05</v>
      </c>
      <c r="BH168" s="69">
        <v>13.4</v>
      </c>
      <c r="BI168" s="69">
        <v>15.85</v>
      </c>
      <c r="BJ168" s="69">
        <v>73.55</v>
      </c>
      <c r="BK168" s="69">
        <v>69.55</v>
      </c>
      <c r="BL168" s="69">
        <v>65.650000000000006</v>
      </c>
      <c r="BM168" s="69">
        <v>57.85</v>
      </c>
      <c r="BN168" s="69">
        <v>48.9</v>
      </c>
      <c r="BO168" s="69">
        <v>41.45</v>
      </c>
      <c r="BP168" s="69">
        <v>31.6</v>
      </c>
      <c r="BQ168" s="69">
        <v>25.15</v>
      </c>
      <c r="BR168" s="69">
        <v>20.05</v>
      </c>
      <c r="BS168" s="69">
        <v>17.95</v>
      </c>
      <c r="BT168" s="69">
        <v>13.15</v>
      </c>
      <c r="BU168" s="69">
        <v>4.45</v>
      </c>
      <c r="BV168" s="69">
        <v>6.5</v>
      </c>
      <c r="BW168" s="69">
        <v>2.35</v>
      </c>
      <c r="BX168" s="69">
        <v>13.65</v>
      </c>
      <c r="BY168" s="69">
        <v>14.5</v>
      </c>
      <c r="BZ168" s="69">
        <v>30.15</v>
      </c>
      <c r="CA168" s="69">
        <v>783.25</v>
      </c>
      <c r="CB168" s="69">
        <v>75.55</v>
      </c>
      <c r="CC168" s="69">
        <v>75.05</v>
      </c>
      <c r="CD168" s="69">
        <v>356.95</v>
      </c>
      <c r="CE168" s="115">
        <v>41.05</v>
      </c>
    </row>
    <row r="169" spans="1:83" x14ac:dyDescent="0.25">
      <c r="A169" s="85"/>
      <c r="B169" s="68"/>
      <c r="C169" s="68"/>
      <c r="D169" s="68" t="s">
        <v>45</v>
      </c>
      <c r="E169" s="66" t="s">
        <v>392</v>
      </c>
      <c r="F169" s="69">
        <v>1580.65</v>
      </c>
      <c r="G169" s="69">
        <v>797.4</v>
      </c>
      <c r="H169" s="69">
        <v>14.25</v>
      </c>
      <c r="I169" s="69">
        <v>15.05</v>
      </c>
      <c r="J169" s="69">
        <v>16.850000000000001</v>
      </c>
      <c r="K169" s="69">
        <v>16.399999999999999</v>
      </c>
      <c r="L169" s="69">
        <v>16.25</v>
      </c>
      <c r="M169" s="69">
        <v>17.55</v>
      </c>
      <c r="N169" s="69">
        <v>17.3</v>
      </c>
      <c r="O169" s="69">
        <v>17.350000000000001</v>
      </c>
      <c r="P169" s="69">
        <v>16.850000000000001</v>
      </c>
      <c r="Q169" s="69">
        <v>15.95</v>
      </c>
      <c r="R169" s="69">
        <v>17.2</v>
      </c>
      <c r="S169" s="69">
        <v>15.55</v>
      </c>
      <c r="T169" s="69">
        <v>15.4</v>
      </c>
      <c r="U169" s="69">
        <v>17.399999999999999</v>
      </c>
      <c r="V169" s="69">
        <v>15.65</v>
      </c>
      <c r="W169" s="69">
        <v>14</v>
      </c>
      <c r="X169" s="69">
        <v>15.4</v>
      </c>
      <c r="Y169" s="69">
        <v>14.6</v>
      </c>
      <c r="Z169" s="69">
        <v>16.25</v>
      </c>
      <c r="AA169" s="69">
        <v>13.9</v>
      </c>
      <c r="AB169" s="69">
        <v>74.75</v>
      </c>
      <c r="AC169" s="69">
        <v>68.8</v>
      </c>
      <c r="AD169" s="69">
        <v>63.1</v>
      </c>
      <c r="AE169" s="69">
        <v>60.1</v>
      </c>
      <c r="AF169" s="69">
        <v>47</v>
      </c>
      <c r="AG169" s="69">
        <v>39.4</v>
      </c>
      <c r="AH169" s="69">
        <v>31.55</v>
      </c>
      <c r="AI169" s="69">
        <v>25.9</v>
      </c>
      <c r="AJ169" s="69">
        <v>22.55</v>
      </c>
      <c r="AK169" s="69">
        <v>17.100000000000001</v>
      </c>
      <c r="AL169" s="69">
        <v>16.600000000000001</v>
      </c>
      <c r="AM169" s="69">
        <v>4.8</v>
      </c>
      <c r="AN169" s="69">
        <v>6.6</v>
      </c>
      <c r="AO169" s="69">
        <v>783.25</v>
      </c>
      <c r="AP169" s="69">
        <v>13.9</v>
      </c>
      <c r="AQ169" s="69">
        <v>14.8</v>
      </c>
      <c r="AR169" s="69">
        <v>14.35</v>
      </c>
      <c r="AS169" s="69">
        <v>15.8</v>
      </c>
      <c r="AT169" s="69">
        <v>16.55</v>
      </c>
      <c r="AU169" s="69">
        <v>15.85</v>
      </c>
      <c r="AV169" s="69">
        <v>16.25</v>
      </c>
      <c r="AW169" s="69">
        <v>16.100000000000001</v>
      </c>
      <c r="AX169" s="69">
        <v>16.350000000000001</v>
      </c>
      <c r="AY169" s="69">
        <v>16.899999999999999</v>
      </c>
      <c r="AZ169" s="69">
        <v>15.25</v>
      </c>
      <c r="BA169" s="69">
        <v>16.2</v>
      </c>
      <c r="BB169" s="69">
        <v>15.85</v>
      </c>
      <c r="BC169" s="69">
        <v>13.4</v>
      </c>
      <c r="BD169" s="69">
        <v>14.85</v>
      </c>
      <c r="BE169" s="69">
        <v>16.3</v>
      </c>
      <c r="BF169" s="69">
        <v>14.45</v>
      </c>
      <c r="BG169" s="69">
        <v>15.05</v>
      </c>
      <c r="BH169" s="69">
        <v>13.4</v>
      </c>
      <c r="BI169" s="69">
        <v>15.85</v>
      </c>
      <c r="BJ169" s="69">
        <v>73.55</v>
      </c>
      <c r="BK169" s="69">
        <v>69.55</v>
      </c>
      <c r="BL169" s="69">
        <v>65.650000000000006</v>
      </c>
      <c r="BM169" s="69">
        <v>57.85</v>
      </c>
      <c r="BN169" s="69">
        <v>48.9</v>
      </c>
      <c r="BO169" s="69">
        <v>41.45</v>
      </c>
      <c r="BP169" s="69">
        <v>31.6</v>
      </c>
      <c r="BQ169" s="69">
        <v>25.15</v>
      </c>
      <c r="BR169" s="69">
        <v>20.05</v>
      </c>
      <c r="BS169" s="69">
        <v>17.95</v>
      </c>
      <c r="BT169" s="69">
        <v>13.15</v>
      </c>
      <c r="BU169" s="69">
        <v>4.45</v>
      </c>
      <c r="BV169" s="69">
        <v>6.5</v>
      </c>
      <c r="BW169" s="69">
        <v>2.35</v>
      </c>
      <c r="BX169" s="69">
        <v>13.65</v>
      </c>
      <c r="BY169" s="69">
        <v>14.5</v>
      </c>
      <c r="BZ169" s="69">
        <v>30.15</v>
      </c>
      <c r="CA169" s="69">
        <v>783.25</v>
      </c>
      <c r="CB169" s="69">
        <v>75.55</v>
      </c>
      <c r="CC169" s="69">
        <v>75.05</v>
      </c>
      <c r="CD169" s="69">
        <v>356.95</v>
      </c>
      <c r="CE169" s="115">
        <v>41.05</v>
      </c>
    </row>
    <row r="170" spans="1:83" x14ac:dyDescent="0.25">
      <c r="A170" s="85"/>
      <c r="B170" s="68"/>
      <c r="C170" s="68"/>
      <c r="D170" s="68"/>
      <c r="E170" s="127" t="s">
        <v>393</v>
      </c>
      <c r="F170" s="69">
        <f>SUM(F171:F175)</f>
        <v>10485.87</v>
      </c>
      <c r="G170" s="69">
        <f t="shared" ref="G170:BR170" si="50">SUM(G171:G175)</f>
        <v>5292.4400000000005</v>
      </c>
      <c r="H170" s="69">
        <f t="shared" si="50"/>
        <v>91.749999999999986</v>
      </c>
      <c r="I170" s="69">
        <f t="shared" si="50"/>
        <v>96.389999999999986</v>
      </c>
      <c r="J170" s="69">
        <f t="shared" si="50"/>
        <v>108.09</v>
      </c>
      <c r="K170" s="69">
        <f t="shared" si="50"/>
        <v>104.78</v>
      </c>
      <c r="L170" s="69">
        <f t="shared" si="50"/>
        <v>105.31</v>
      </c>
      <c r="M170" s="69">
        <f t="shared" si="50"/>
        <v>110.47</v>
      </c>
      <c r="N170" s="69">
        <f t="shared" si="50"/>
        <v>109.44</v>
      </c>
      <c r="O170" s="69">
        <f t="shared" si="50"/>
        <v>112.66999999999999</v>
      </c>
      <c r="P170" s="69">
        <f t="shared" si="50"/>
        <v>109.21000000000001</v>
      </c>
      <c r="Q170" s="69">
        <f t="shared" si="50"/>
        <v>104.69</v>
      </c>
      <c r="R170" s="69">
        <f t="shared" si="50"/>
        <v>112.64</v>
      </c>
      <c r="S170" s="69">
        <f t="shared" si="50"/>
        <v>103.07</v>
      </c>
      <c r="T170" s="69">
        <f t="shared" si="50"/>
        <v>102.06</v>
      </c>
      <c r="U170" s="69">
        <f t="shared" si="50"/>
        <v>111</v>
      </c>
      <c r="V170" s="69">
        <f t="shared" si="50"/>
        <v>102.25</v>
      </c>
      <c r="W170" s="69">
        <f t="shared" si="50"/>
        <v>92.399999999999991</v>
      </c>
      <c r="X170" s="69">
        <f t="shared" si="50"/>
        <v>99.12</v>
      </c>
      <c r="Y170" s="69">
        <f t="shared" si="50"/>
        <v>94.47999999999999</v>
      </c>
      <c r="Z170" s="69">
        <f t="shared" si="50"/>
        <v>101.95</v>
      </c>
      <c r="AA170" s="69">
        <f t="shared" si="50"/>
        <v>89.86</v>
      </c>
      <c r="AB170" s="69">
        <f t="shared" si="50"/>
        <v>481.98999999999995</v>
      </c>
      <c r="AC170" s="69">
        <f t="shared" si="50"/>
        <v>451.68</v>
      </c>
      <c r="AD170" s="69">
        <f t="shared" si="50"/>
        <v>418.76</v>
      </c>
      <c r="AE170" s="69">
        <f t="shared" si="50"/>
        <v>398.7</v>
      </c>
      <c r="AF170" s="69">
        <f t="shared" si="50"/>
        <v>318.52000000000004</v>
      </c>
      <c r="AG170" s="69">
        <f t="shared" si="50"/>
        <v>270.8</v>
      </c>
      <c r="AH170" s="69">
        <f t="shared" si="50"/>
        <v>214.91000000000003</v>
      </c>
      <c r="AI170" s="69">
        <f t="shared" si="50"/>
        <v>181.57999999999998</v>
      </c>
      <c r="AJ170" s="69">
        <f t="shared" si="50"/>
        <v>159.76999999999998</v>
      </c>
      <c r="AK170" s="69">
        <f t="shared" si="50"/>
        <v>123.25999999999999</v>
      </c>
      <c r="AL170" s="69">
        <f t="shared" si="50"/>
        <v>123.43999999999998</v>
      </c>
      <c r="AM170" s="69">
        <f t="shared" si="50"/>
        <v>40.299999999999997</v>
      </c>
      <c r="AN170" s="69">
        <f t="shared" si="50"/>
        <v>47.1</v>
      </c>
      <c r="AO170" s="69">
        <f t="shared" si="50"/>
        <v>5193.43</v>
      </c>
      <c r="AP170" s="69">
        <f t="shared" si="50"/>
        <v>90.7</v>
      </c>
      <c r="AQ170" s="69">
        <f t="shared" si="50"/>
        <v>96.06</v>
      </c>
      <c r="AR170" s="69">
        <f t="shared" si="50"/>
        <v>92.19</v>
      </c>
      <c r="AS170" s="69">
        <f t="shared" si="50"/>
        <v>101.86000000000001</v>
      </c>
      <c r="AT170" s="69">
        <f t="shared" si="50"/>
        <v>105.36999999999999</v>
      </c>
      <c r="AU170" s="69">
        <f t="shared" si="50"/>
        <v>103.97</v>
      </c>
      <c r="AV170" s="69">
        <f t="shared" si="50"/>
        <v>106.43</v>
      </c>
      <c r="AW170" s="69">
        <f t="shared" si="50"/>
        <v>103.17999999999999</v>
      </c>
      <c r="AX170" s="69">
        <f t="shared" si="50"/>
        <v>105.61</v>
      </c>
      <c r="AY170" s="69">
        <f t="shared" si="50"/>
        <v>108.38</v>
      </c>
      <c r="AZ170" s="69">
        <f t="shared" si="50"/>
        <v>98.529999999999987</v>
      </c>
      <c r="BA170" s="69">
        <f t="shared" si="50"/>
        <v>104.74000000000001</v>
      </c>
      <c r="BB170" s="69">
        <f t="shared" si="50"/>
        <v>102.85</v>
      </c>
      <c r="BC170" s="69">
        <f t="shared" si="50"/>
        <v>90.039999999999992</v>
      </c>
      <c r="BD170" s="69">
        <f t="shared" si="50"/>
        <v>95.789999999999992</v>
      </c>
      <c r="BE170" s="69">
        <f t="shared" si="50"/>
        <v>102.94</v>
      </c>
      <c r="BF170" s="69">
        <f t="shared" si="50"/>
        <v>92.210000000000008</v>
      </c>
      <c r="BG170" s="69">
        <f t="shared" si="50"/>
        <v>94.99</v>
      </c>
      <c r="BH170" s="69">
        <f t="shared" si="50"/>
        <v>87.66</v>
      </c>
      <c r="BI170" s="69">
        <f t="shared" si="50"/>
        <v>100.88999999999999</v>
      </c>
      <c r="BJ170" s="69">
        <f t="shared" si="50"/>
        <v>477.69000000000005</v>
      </c>
      <c r="BK170" s="69">
        <f t="shared" si="50"/>
        <v>450.43</v>
      </c>
      <c r="BL170" s="69">
        <f t="shared" si="50"/>
        <v>433.40999999999997</v>
      </c>
      <c r="BM170" s="69">
        <f t="shared" si="50"/>
        <v>392.51000000000005</v>
      </c>
      <c r="BN170" s="69">
        <f t="shared" si="50"/>
        <v>340.88</v>
      </c>
      <c r="BO170" s="69">
        <f t="shared" si="50"/>
        <v>284.93</v>
      </c>
      <c r="BP170" s="69">
        <f t="shared" si="50"/>
        <v>214.22000000000003</v>
      </c>
      <c r="BQ170" s="69">
        <f t="shared" si="50"/>
        <v>174.99</v>
      </c>
      <c r="BR170" s="69">
        <f t="shared" si="50"/>
        <v>137.43</v>
      </c>
      <c r="BS170" s="69">
        <f t="shared" ref="BS170:CE170" si="51">SUM(BS171:BS175)</f>
        <v>120.48999999999998</v>
      </c>
      <c r="BT170" s="69">
        <f t="shared" si="51"/>
        <v>96.57</v>
      </c>
      <c r="BU170" s="69">
        <f t="shared" si="51"/>
        <v>37.01</v>
      </c>
      <c r="BV170" s="69">
        <f t="shared" si="51"/>
        <v>48.48</v>
      </c>
      <c r="BW170" s="69">
        <f t="shared" si="51"/>
        <v>14.889999999999999</v>
      </c>
      <c r="BX170" s="69">
        <f t="shared" si="51"/>
        <v>89.67</v>
      </c>
      <c r="BY170" s="69">
        <f t="shared" si="51"/>
        <v>92.78</v>
      </c>
      <c r="BZ170" s="69">
        <f t="shared" si="51"/>
        <v>191.25</v>
      </c>
      <c r="CA170" s="69">
        <f t="shared" si="51"/>
        <v>5193.43</v>
      </c>
      <c r="CB170" s="69">
        <f t="shared" si="51"/>
        <v>491.94999999999993</v>
      </c>
      <c r="CC170" s="69">
        <f t="shared" si="51"/>
        <v>478.69</v>
      </c>
      <c r="CD170" s="69">
        <f t="shared" si="51"/>
        <v>2379.85</v>
      </c>
      <c r="CE170" s="115">
        <f t="shared" si="51"/>
        <v>260.49</v>
      </c>
    </row>
    <row r="171" spans="1:83" x14ac:dyDescent="0.25">
      <c r="A171" s="85" t="s">
        <v>44</v>
      </c>
      <c r="B171" s="68" t="s">
        <v>31</v>
      </c>
      <c r="C171" s="68" t="s">
        <v>31</v>
      </c>
      <c r="D171" s="68" t="s">
        <v>45</v>
      </c>
      <c r="E171" s="66" t="s">
        <v>394</v>
      </c>
      <c r="F171" s="69">
        <v>4109.6899999999996</v>
      </c>
      <c r="G171" s="69">
        <v>2073.2399999999998</v>
      </c>
      <c r="H171" s="69">
        <v>37.049999999999997</v>
      </c>
      <c r="I171" s="69">
        <v>39.130000000000003</v>
      </c>
      <c r="J171" s="69">
        <v>43.81</v>
      </c>
      <c r="K171" s="69">
        <v>42.64</v>
      </c>
      <c r="L171" s="69">
        <v>42.25</v>
      </c>
      <c r="M171" s="69">
        <v>45.63</v>
      </c>
      <c r="N171" s="69">
        <v>44.98</v>
      </c>
      <c r="O171" s="69">
        <v>45.11</v>
      </c>
      <c r="P171" s="69">
        <v>43.81</v>
      </c>
      <c r="Q171" s="69">
        <v>41.47</v>
      </c>
      <c r="R171" s="69">
        <v>44.72</v>
      </c>
      <c r="S171" s="69">
        <v>40.43</v>
      </c>
      <c r="T171" s="69">
        <v>40.04</v>
      </c>
      <c r="U171" s="69">
        <v>45.24</v>
      </c>
      <c r="V171" s="69">
        <v>40.69</v>
      </c>
      <c r="W171" s="69">
        <v>36.4</v>
      </c>
      <c r="X171" s="69">
        <v>40.04</v>
      </c>
      <c r="Y171" s="69">
        <v>37.96</v>
      </c>
      <c r="Z171" s="69">
        <v>42.25</v>
      </c>
      <c r="AA171" s="69">
        <v>36.14</v>
      </c>
      <c r="AB171" s="69">
        <v>194.35</v>
      </c>
      <c r="AC171" s="69">
        <v>178.88</v>
      </c>
      <c r="AD171" s="69">
        <v>164.06</v>
      </c>
      <c r="AE171" s="69">
        <v>156.26</v>
      </c>
      <c r="AF171" s="69">
        <v>122.2</v>
      </c>
      <c r="AG171" s="69">
        <v>102.44</v>
      </c>
      <c r="AH171" s="69">
        <v>82.03</v>
      </c>
      <c r="AI171" s="69">
        <v>67.34</v>
      </c>
      <c r="AJ171" s="69">
        <v>58.63</v>
      </c>
      <c r="AK171" s="69">
        <v>44.46</v>
      </c>
      <c r="AL171" s="69">
        <v>43.16</v>
      </c>
      <c r="AM171" s="69">
        <v>12.48</v>
      </c>
      <c r="AN171" s="69">
        <v>17.16</v>
      </c>
      <c r="AO171" s="69">
        <v>2036.45</v>
      </c>
      <c r="AP171" s="69">
        <v>36.14</v>
      </c>
      <c r="AQ171" s="69">
        <v>38.479999999999997</v>
      </c>
      <c r="AR171" s="69">
        <v>37.31</v>
      </c>
      <c r="AS171" s="69">
        <v>41.08</v>
      </c>
      <c r="AT171" s="69">
        <v>43.03</v>
      </c>
      <c r="AU171" s="69">
        <v>41.21</v>
      </c>
      <c r="AV171" s="69">
        <v>42.25</v>
      </c>
      <c r="AW171" s="69">
        <v>41.86</v>
      </c>
      <c r="AX171" s="69">
        <v>42.51</v>
      </c>
      <c r="AY171" s="69">
        <v>43.94</v>
      </c>
      <c r="AZ171" s="69">
        <v>39.65</v>
      </c>
      <c r="BA171" s="69">
        <v>42.12</v>
      </c>
      <c r="BB171" s="69">
        <v>41.21</v>
      </c>
      <c r="BC171" s="69">
        <v>34.840000000000003</v>
      </c>
      <c r="BD171" s="69">
        <v>38.61</v>
      </c>
      <c r="BE171" s="69">
        <v>42.38</v>
      </c>
      <c r="BF171" s="69">
        <v>37.57</v>
      </c>
      <c r="BG171" s="69">
        <v>39.130000000000003</v>
      </c>
      <c r="BH171" s="69">
        <v>34.840000000000003</v>
      </c>
      <c r="BI171" s="69">
        <v>41.21</v>
      </c>
      <c r="BJ171" s="69">
        <v>191.23</v>
      </c>
      <c r="BK171" s="69">
        <v>180.83</v>
      </c>
      <c r="BL171" s="69">
        <v>170.69</v>
      </c>
      <c r="BM171" s="69">
        <v>150.41</v>
      </c>
      <c r="BN171" s="69">
        <v>127.14</v>
      </c>
      <c r="BO171" s="69">
        <v>107.77</v>
      </c>
      <c r="BP171" s="69">
        <v>82.16</v>
      </c>
      <c r="BQ171" s="69">
        <v>65.39</v>
      </c>
      <c r="BR171" s="69">
        <v>52.13</v>
      </c>
      <c r="BS171" s="69">
        <v>46.67</v>
      </c>
      <c r="BT171" s="69">
        <v>34.19</v>
      </c>
      <c r="BU171" s="69">
        <v>11.57</v>
      </c>
      <c r="BV171" s="69">
        <v>16.899999999999999</v>
      </c>
      <c r="BW171" s="69">
        <v>6.11</v>
      </c>
      <c r="BX171" s="69">
        <v>35.49</v>
      </c>
      <c r="BY171" s="69">
        <v>37.700000000000003</v>
      </c>
      <c r="BZ171" s="69">
        <v>78.39</v>
      </c>
      <c r="CA171" s="69">
        <v>2036.45</v>
      </c>
      <c r="CB171" s="69">
        <v>196.43</v>
      </c>
      <c r="CC171" s="69">
        <v>195.13</v>
      </c>
      <c r="CD171" s="69">
        <v>928.07</v>
      </c>
      <c r="CE171" s="115">
        <v>106.73</v>
      </c>
    </row>
    <row r="172" spans="1:83" x14ac:dyDescent="0.25">
      <c r="A172" s="85"/>
      <c r="B172" s="68"/>
      <c r="C172" s="68"/>
      <c r="D172" s="68" t="s">
        <v>45</v>
      </c>
      <c r="E172" s="66" t="s">
        <v>395</v>
      </c>
      <c r="F172" s="69">
        <v>948.39</v>
      </c>
      <c r="G172" s="69">
        <v>478.44</v>
      </c>
      <c r="H172" s="69">
        <v>8.5500000000000007</v>
      </c>
      <c r="I172" s="69">
        <v>9.0299999999999994</v>
      </c>
      <c r="J172" s="69">
        <v>10.11</v>
      </c>
      <c r="K172" s="69">
        <v>9.84</v>
      </c>
      <c r="L172" s="69">
        <v>9.75</v>
      </c>
      <c r="M172" s="69">
        <v>10.53</v>
      </c>
      <c r="N172" s="69">
        <v>10.38</v>
      </c>
      <c r="O172" s="69">
        <v>10.41</v>
      </c>
      <c r="P172" s="69">
        <v>10.11</v>
      </c>
      <c r="Q172" s="69">
        <v>9.57</v>
      </c>
      <c r="R172" s="69">
        <v>10.32</v>
      </c>
      <c r="S172" s="69">
        <v>9.33</v>
      </c>
      <c r="T172" s="69">
        <v>9.24</v>
      </c>
      <c r="U172" s="69">
        <v>10.44</v>
      </c>
      <c r="V172" s="69">
        <v>9.39</v>
      </c>
      <c r="W172" s="69">
        <v>8.4</v>
      </c>
      <c r="X172" s="69">
        <v>9.24</v>
      </c>
      <c r="Y172" s="69">
        <v>8.76</v>
      </c>
      <c r="Z172" s="69">
        <v>9.75</v>
      </c>
      <c r="AA172" s="69">
        <v>8.34</v>
      </c>
      <c r="AB172" s="69">
        <v>44.85</v>
      </c>
      <c r="AC172" s="69">
        <v>41.28</v>
      </c>
      <c r="AD172" s="69">
        <v>37.86</v>
      </c>
      <c r="AE172" s="69">
        <v>36.06</v>
      </c>
      <c r="AF172" s="69">
        <v>28.2</v>
      </c>
      <c r="AG172" s="69">
        <v>23.64</v>
      </c>
      <c r="AH172" s="69">
        <v>18.93</v>
      </c>
      <c r="AI172" s="69">
        <v>15.54</v>
      </c>
      <c r="AJ172" s="69">
        <v>13.53</v>
      </c>
      <c r="AK172" s="69">
        <v>10.26</v>
      </c>
      <c r="AL172" s="69">
        <v>9.9600000000000009</v>
      </c>
      <c r="AM172" s="69">
        <v>2.88</v>
      </c>
      <c r="AN172" s="69">
        <v>3.96</v>
      </c>
      <c r="AO172" s="69">
        <v>469.95</v>
      </c>
      <c r="AP172" s="69">
        <v>8.34</v>
      </c>
      <c r="AQ172" s="69">
        <v>8.8800000000000008</v>
      </c>
      <c r="AR172" s="69">
        <v>8.61</v>
      </c>
      <c r="AS172" s="69">
        <v>9.48</v>
      </c>
      <c r="AT172" s="69">
        <v>9.93</v>
      </c>
      <c r="AU172" s="69">
        <v>9.51</v>
      </c>
      <c r="AV172" s="69">
        <v>9.75</v>
      </c>
      <c r="AW172" s="69">
        <v>9.66</v>
      </c>
      <c r="AX172" s="69">
        <v>9.81</v>
      </c>
      <c r="AY172" s="69">
        <v>10.14</v>
      </c>
      <c r="AZ172" s="69">
        <v>9.15</v>
      </c>
      <c r="BA172" s="69">
        <v>9.7200000000000006</v>
      </c>
      <c r="BB172" s="69">
        <v>9.51</v>
      </c>
      <c r="BC172" s="69">
        <v>8.0399999999999991</v>
      </c>
      <c r="BD172" s="69">
        <v>8.91</v>
      </c>
      <c r="BE172" s="69">
        <v>9.7799999999999994</v>
      </c>
      <c r="BF172" s="69">
        <v>8.67</v>
      </c>
      <c r="BG172" s="69">
        <v>9.0299999999999994</v>
      </c>
      <c r="BH172" s="69">
        <v>8.0399999999999991</v>
      </c>
      <c r="BI172" s="69">
        <v>9.51</v>
      </c>
      <c r="BJ172" s="69">
        <v>44.13</v>
      </c>
      <c r="BK172" s="69">
        <v>41.73</v>
      </c>
      <c r="BL172" s="69">
        <v>39.39</v>
      </c>
      <c r="BM172" s="69">
        <v>34.71</v>
      </c>
      <c r="BN172" s="69">
        <v>29.34</v>
      </c>
      <c r="BO172" s="69">
        <v>24.87</v>
      </c>
      <c r="BP172" s="69">
        <v>18.96</v>
      </c>
      <c r="BQ172" s="69">
        <v>15.09</v>
      </c>
      <c r="BR172" s="69">
        <v>12.03</v>
      </c>
      <c r="BS172" s="69">
        <v>10.77</v>
      </c>
      <c r="BT172" s="69">
        <v>7.89</v>
      </c>
      <c r="BU172" s="69">
        <v>2.67</v>
      </c>
      <c r="BV172" s="69">
        <v>3.9</v>
      </c>
      <c r="BW172" s="69">
        <v>1.41</v>
      </c>
      <c r="BX172" s="69">
        <v>8.19</v>
      </c>
      <c r="BY172" s="69">
        <v>8.6999999999999993</v>
      </c>
      <c r="BZ172" s="69">
        <v>18.09</v>
      </c>
      <c r="CA172" s="69">
        <v>469.95</v>
      </c>
      <c r="CB172" s="69">
        <v>45.33</v>
      </c>
      <c r="CC172" s="69">
        <v>45.03</v>
      </c>
      <c r="CD172" s="69">
        <v>214.17</v>
      </c>
      <c r="CE172" s="115">
        <v>24.63</v>
      </c>
    </row>
    <row r="173" spans="1:83" x14ac:dyDescent="0.25">
      <c r="A173" s="85"/>
      <c r="B173" s="68"/>
      <c r="C173" s="68"/>
      <c r="D173" s="68" t="s">
        <v>45</v>
      </c>
      <c r="E173" s="66" t="s">
        <v>396</v>
      </c>
      <c r="F173" s="69">
        <v>1896.78</v>
      </c>
      <c r="G173" s="69">
        <v>956.88</v>
      </c>
      <c r="H173" s="69">
        <v>17.100000000000001</v>
      </c>
      <c r="I173" s="69">
        <v>18.059999999999999</v>
      </c>
      <c r="J173" s="69">
        <v>20.22</v>
      </c>
      <c r="K173" s="69">
        <v>19.68</v>
      </c>
      <c r="L173" s="69">
        <v>19.5</v>
      </c>
      <c r="M173" s="69">
        <v>21.06</v>
      </c>
      <c r="N173" s="69">
        <v>20.76</v>
      </c>
      <c r="O173" s="69">
        <v>20.82</v>
      </c>
      <c r="P173" s="69">
        <v>20.22</v>
      </c>
      <c r="Q173" s="69">
        <v>19.14</v>
      </c>
      <c r="R173" s="69">
        <v>20.64</v>
      </c>
      <c r="S173" s="69">
        <v>18.66</v>
      </c>
      <c r="T173" s="69">
        <v>18.48</v>
      </c>
      <c r="U173" s="69">
        <v>20.88</v>
      </c>
      <c r="V173" s="69">
        <v>18.78</v>
      </c>
      <c r="W173" s="69">
        <v>16.8</v>
      </c>
      <c r="X173" s="69">
        <v>18.48</v>
      </c>
      <c r="Y173" s="69">
        <v>17.52</v>
      </c>
      <c r="Z173" s="69">
        <v>19.5</v>
      </c>
      <c r="AA173" s="69">
        <v>16.68</v>
      </c>
      <c r="AB173" s="69">
        <v>89.7</v>
      </c>
      <c r="AC173" s="69">
        <v>82.56</v>
      </c>
      <c r="AD173" s="69">
        <v>75.72</v>
      </c>
      <c r="AE173" s="69">
        <v>72.12</v>
      </c>
      <c r="AF173" s="69">
        <v>56.4</v>
      </c>
      <c r="AG173" s="69">
        <v>47.28</v>
      </c>
      <c r="AH173" s="69">
        <v>37.86</v>
      </c>
      <c r="AI173" s="69">
        <v>31.08</v>
      </c>
      <c r="AJ173" s="69">
        <v>27.06</v>
      </c>
      <c r="AK173" s="69">
        <v>20.52</v>
      </c>
      <c r="AL173" s="69">
        <v>19.920000000000002</v>
      </c>
      <c r="AM173" s="69">
        <v>5.76</v>
      </c>
      <c r="AN173" s="69">
        <v>7.92</v>
      </c>
      <c r="AO173" s="69">
        <v>939.9</v>
      </c>
      <c r="AP173" s="69">
        <v>16.68</v>
      </c>
      <c r="AQ173" s="69">
        <v>17.760000000000002</v>
      </c>
      <c r="AR173" s="69">
        <v>17.22</v>
      </c>
      <c r="AS173" s="69">
        <v>18.96</v>
      </c>
      <c r="AT173" s="69">
        <v>19.86</v>
      </c>
      <c r="AU173" s="69">
        <v>19.02</v>
      </c>
      <c r="AV173" s="69">
        <v>19.5</v>
      </c>
      <c r="AW173" s="69">
        <v>19.32</v>
      </c>
      <c r="AX173" s="69">
        <v>19.62</v>
      </c>
      <c r="AY173" s="69">
        <v>20.28</v>
      </c>
      <c r="AZ173" s="69">
        <v>18.3</v>
      </c>
      <c r="BA173" s="69">
        <v>19.440000000000001</v>
      </c>
      <c r="BB173" s="69">
        <v>19.02</v>
      </c>
      <c r="BC173" s="69">
        <v>16.079999999999998</v>
      </c>
      <c r="BD173" s="69">
        <v>17.82</v>
      </c>
      <c r="BE173" s="69">
        <v>19.559999999999999</v>
      </c>
      <c r="BF173" s="69">
        <v>17.34</v>
      </c>
      <c r="BG173" s="69">
        <v>18.059999999999999</v>
      </c>
      <c r="BH173" s="69">
        <v>16.079999999999998</v>
      </c>
      <c r="BI173" s="69">
        <v>19.02</v>
      </c>
      <c r="BJ173" s="69">
        <v>88.26</v>
      </c>
      <c r="BK173" s="69">
        <v>83.46</v>
      </c>
      <c r="BL173" s="69">
        <v>78.78</v>
      </c>
      <c r="BM173" s="69">
        <v>69.42</v>
      </c>
      <c r="BN173" s="69">
        <v>58.68</v>
      </c>
      <c r="BO173" s="69">
        <v>49.74</v>
      </c>
      <c r="BP173" s="69">
        <v>37.92</v>
      </c>
      <c r="BQ173" s="69">
        <v>30.18</v>
      </c>
      <c r="BR173" s="69">
        <v>24.06</v>
      </c>
      <c r="BS173" s="69">
        <v>21.54</v>
      </c>
      <c r="BT173" s="69">
        <v>15.78</v>
      </c>
      <c r="BU173" s="69">
        <v>5.34</v>
      </c>
      <c r="BV173" s="69">
        <v>7.8</v>
      </c>
      <c r="BW173" s="69">
        <v>2.82</v>
      </c>
      <c r="BX173" s="69">
        <v>16.38</v>
      </c>
      <c r="BY173" s="69">
        <v>17.399999999999999</v>
      </c>
      <c r="BZ173" s="69">
        <v>36.18</v>
      </c>
      <c r="CA173" s="69">
        <v>939.9</v>
      </c>
      <c r="CB173" s="69">
        <v>90.66</v>
      </c>
      <c r="CC173" s="69">
        <v>90.06</v>
      </c>
      <c r="CD173" s="69">
        <v>428.34</v>
      </c>
      <c r="CE173" s="115">
        <v>49.26</v>
      </c>
    </row>
    <row r="174" spans="1:83" x14ac:dyDescent="0.25">
      <c r="A174" s="85"/>
      <c r="B174" s="68"/>
      <c r="C174" s="68"/>
      <c r="D174" s="68" t="s">
        <v>45</v>
      </c>
      <c r="E174" s="66" t="s">
        <v>397</v>
      </c>
      <c r="F174" s="69">
        <v>2212.91</v>
      </c>
      <c r="G174" s="69">
        <v>1116.3599999999999</v>
      </c>
      <c r="H174" s="69">
        <v>19.95</v>
      </c>
      <c r="I174" s="69">
        <v>21.07</v>
      </c>
      <c r="J174" s="69">
        <v>23.59</v>
      </c>
      <c r="K174" s="69">
        <v>22.96</v>
      </c>
      <c r="L174" s="69">
        <v>22.75</v>
      </c>
      <c r="M174" s="69">
        <v>24.57</v>
      </c>
      <c r="N174" s="69">
        <v>24.22</v>
      </c>
      <c r="O174" s="69">
        <v>24.29</v>
      </c>
      <c r="P174" s="69">
        <v>23.59</v>
      </c>
      <c r="Q174" s="69">
        <v>22.33</v>
      </c>
      <c r="R174" s="69">
        <v>24.08</v>
      </c>
      <c r="S174" s="69">
        <v>21.77</v>
      </c>
      <c r="T174" s="69">
        <v>21.56</v>
      </c>
      <c r="U174" s="69">
        <v>24.36</v>
      </c>
      <c r="V174" s="69">
        <v>21.91</v>
      </c>
      <c r="W174" s="69">
        <v>19.600000000000001</v>
      </c>
      <c r="X174" s="69">
        <v>21.56</v>
      </c>
      <c r="Y174" s="69">
        <v>20.440000000000001</v>
      </c>
      <c r="Z174" s="69">
        <v>22.75</v>
      </c>
      <c r="AA174" s="69">
        <v>19.46</v>
      </c>
      <c r="AB174" s="69">
        <v>104.65</v>
      </c>
      <c r="AC174" s="69">
        <v>96.32</v>
      </c>
      <c r="AD174" s="69">
        <v>88.34</v>
      </c>
      <c r="AE174" s="69">
        <v>84.14</v>
      </c>
      <c r="AF174" s="69">
        <v>65.8</v>
      </c>
      <c r="AG174" s="69">
        <v>55.16</v>
      </c>
      <c r="AH174" s="69">
        <v>44.17</v>
      </c>
      <c r="AI174" s="69">
        <v>36.26</v>
      </c>
      <c r="AJ174" s="69">
        <v>31.57</v>
      </c>
      <c r="AK174" s="69">
        <v>23.94</v>
      </c>
      <c r="AL174" s="69">
        <v>23.24</v>
      </c>
      <c r="AM174" s="69">
        <v>6.72</v>
      </c>
      <c r="AN174" s="69">
        <v>9.24</v>
      </c>
      <c r="AO174" s="69">
        <v>1096.55</v>
      </c>
      <c r="AP174" s="69">
        <v>19.46</v>
      </c>
      <c r="AQ174" s="69">
        <v>20.72</v>
      </c>
      <c r="AR174" s="69">
        <v>20.09</v>
      </c>
      <c r="AS174" s="69">
        <v>22.12</v>
      </c>
      <c r="AT174" s="69">
        <v>23.17</v>
      </c>
      <c r="AU174" s="69">
        <v>22.19</v>
      </c>
      <c r="AV174" s="69">
        <v>22.75</v>
      </c>
      <c r="AW174" s="69">
        <v>22.54</v>
      </c>
      <c r="AX174" s="69">
        <v>22.89</v>
      </c>
      <c r="AY174" s="69">
        <v>23.66</v>
      </c>
      <c r="AZ174" s="69">
        <v>21.35</v>
      </c>
      <c r="BA174" s="69">
        <v>22.68</v>
      </c>
      <c r="BB174" s="69">
        <v>22.19</v>
      </c>
      <c r="BC174" s="69">
        <v>18.760000000000002</v>
      </c>
      <c r="BD174" s="69">
        <v>20.79</v>
      </c>
      <c r="BE174" s="69">
        <v>22.82</v>
      </c>
      <c r="BF174" s="69">
        <v>20.23</v>
      </c>
      <c r="BG174" s="69">
        <v>21.07</v>
      </c>
      <c r="BH174" s="69">
        <v>18.760000000000002</v>
      </c>
      <c r="BI174" s="69">
        <v>22.19</v>
      </c>
      <c r="BJ174" s="69">
        <v>102.97</v>
      </c>
      <c r="BK174" s="69">
        <v>97.37</v>
      </c>
      <c r="BL174" s="69">
        <v>91.91</v>
      </c>
      <c r="BM174" s="69">
        <v>80.989999999999995</v>
      </c>
      <c r="BN174" s="69">
        <v>68.459999999999994</v>
      </c>
      <c r="BO174" s="69">
        <v>58.03</v>
      </c>
      <c r="BP174" s="69">
        <v>44.24</v>
      </c>
      <c r="BQ174" s="69">
        <v>35.21</v>
      </c>
      <c r="BR174" s="69">
        <v>28.07</v>
      </c>
      <c r="BS174" s="69">
        <v>25.13</v>
      </c>
      <c r="BT174" s="69">
        <v>18.41</v>
      </c>
      <c r="BU174" s="69">
        <v>6.23</v>
      </c>
      <c r="BV174" s="69">
        <v>9.1</v>
      </c>
      <c r="BW174" s="69">
        <v>3.29</v>
      </c>
      <c r="BX174" s="69">
        <v>19.11</v>
      </c>
      <c r="BY174" s="69">
        <v>20.3</v>
      </c>
      <c r="BZ174" s="69">
        <v>42.21</v>
      </c>
      <c r="CA174" s="69">
        <v>1096.55</v>
      </c>
      <c r="CB174" s="69">
        <v>105.77</v>
      </c>
      <c r="CC174" s="69">
        <v>105.07</v>
      </c>
      <c r="CD174" s="69">
        <v>499.73</v>
      </c>
      <c r="CE174" s="115">
        <v>57.47</v>
      </c>
    </row>
    <row r="175" spans="1:83" x14ac:dyDescent="0.25">
      <c r="A175" s="85" t="s">
        <v>217</v>
      </c>
      <c r="B175" s="68" t="s">
        <v>31</v>
      </c>
      <c r="C175" s="68" t="s">
        <v>215</v>
      </c>
      <c r="D175" s="68" t="s">
        <v>218</v>
      </c>
      <c r="E175" s="81" t="s">
        <v>398</v>
      </c>
      <c r="F175" s="69">
        <v>1318.1</v>
      </c>
      <c r="G175" s="69">
        <v>667.52</v>
      </c>
      <c r="H175" s="69">
        <v>9.1</v>
      </c>
      <c r="I175" s="69">
        <v>9.1</v>
      </c>
      <c r="J175" s="69">
        <v>10.36</v>
      </c>
      <c r="K175" s="69">
        <v>9.66</v>
      </c>
      <c r="L175" s="69">
        <v>11.06</v>
      </c>
      <c r="M175" s="69">
        <v>8.68</v>
      </c>
      <c r="N175" s="69">
        <v>9.1</v>
      </c>
      <c r="O175" s="69">
        <v>12.04</v>
      </c>
      <c r="P175" s="69">
        <v>11.48</v>
      </c>
      <c r="Q175" s="69">
        <v>12.18</v>
      </c>
      <c r="R175" s="69">
        <v>12.88</v>
      </c>
      <c r="S175" s="69">
        <v>12.88</v>
      </c>
      <c r="T175" s="69">
        <v>12.74</v>
      </c>
      <c r="U175" s="69">
        <v>10.08</v>
      </c>
      <c r="V175" s="69">
        <v>11.48</v>
      </c>
      <c r="W175" s="69">
        <v>11.2</v>
      </c>
      <c r="X175" s="69">
        <v>9.8000000000000007</v>
      </c>
      <c r="Y175" s="69">
        <v>9.8000000000000007</v>
      </c>
      <c r="Z175" s="69">
        <v>7.7</v>
      </c>
      <c r="AA175" s="69">
        <v>9.24</v>
      </c>
      <c r="AB175" s="69">
        <v>48.44</v>
      </c>
      <c r="AC175" s="69">
        <v>52.64</v>
      </c>
      <c r="AD175" s="69">
        <v>52.78</v>
      </c>
      <c r="AE175" s="69">
        <v>50.12</v>
      </c>
      <c r="AF175" s="69">
        <v>45.92</v>
      </c>
      <c r="AG175" s="69">
        <v>42.28</v>
      </c>
      <c r="AH175" s="69">
        <v>31.92</v>
      </c>
      <c r="AI175" s="69">
        <v>31.36</v>
      </c>
      <c r="AJ175" s="69">
        <v>28.98</v>
      </c>
      <c r="AK175" s="69">
        <v>24.08</v>
      </c>
      <c r="AL175" s="69">
        <v>27.16</v>
      </c>
      <c r="AM175" s="69">
        <v>12.46</v>
      </c>
      <c r="AN175" s="69">
        <v>8.82</v>
      </c>
      <c r="AO175" s="69">
        <v>650.58000000000004</v>
      </c>
      <c r="AP175" s="69">
        <v>10.08</v>
      </c>
      <c r="AQ175" s="69">
        <v>10.220000000000001</v>
      </c>
      <c r="AR175" s="69">
        <v>8.9600000000000009</v>
      </c>
      <c r="AS175" s="69">
        <v>10.220000000000001</v>
      </c>
      <c r="AT175" s="69">
        <v>9.3800000000000008</v>
      </c>
      <c r="AU175" s="69">
        <v>12.04</v>
      </c>
      <c r="AV175" s="69">
        <v>12.18</v>
      </c>
      <c r="AW175" s="69">
        <v>9.8000000000000007</v>
      </c>
      <c r="AX175" s="69">
        <v>10.78</v>
      </c>
      <c r="AY175" s="69">
        <v>10.36</v>
      </c>
      <c r="AZ175" s="69">
        <v>10.08</v>
      </c>
      <c r="BA175" s="69">
        <v>10.78</v>
      </c>
      <c r="BB175" s="69">
        <v>10.92</v>
      </c>
      <c r="BC175" s="69">
        <v>12.32</v>
      </c>
      <c r="BD175" s="69">
        <v>9.66</v>
      </c>
      <c r="BE175" s="69">
        <v>8.4</v>
      </c>
      <c r="BF175" s="69">
        <v>8.4</v>
      </c>
      <c r="BG175" s="69">
        <v>7.7</v>
      </c>
      <c r="BH175" s="69">
        <v>9.94</v>
      </c>
      <c r="BI175" s="69">
        <v>8.9600000000000009</v>
      </c>
      <c r="BJ175" s="69">
        <v>51.1</v>
      </c>
      <c r="BK175" s="69">
        <v>47.04</v>
      </c>
      <c r="BL175" s="69">
        <v>52.64</v>
      </c>
      <c r="BM175" s="69">
        <v>56.98</v>
      </c>
      <c r="BN175" s="69">
        <v>57.26</v>
      </c>
      <c r="BO175" s="69">
        <v>44.52</v>
      </c>
      <c r="BP175" s="69">
        <v>30.94</v>
      </c>
      <c r="BQ175" s="69">
        <v>29.12</v>
      </c>
      <c r="BR175" s="69">
        <v>21.14</v>
      </c>
      <c r="BS175" s="69">
        <v>16.38</v>
      </c>
      <c r="BT175" s="69">
        <v>20.3</v>
      </c>
      <c r="BU175" s="69">
        <v>11.2</v>
      </c>
      <c r="BV175" s="69">
        <v>10.78</v>
      </c>
      <c r="BW175" s="69">
        <v>1.26</v>
      </c>
      <c r="BX175" s="69">
        <v>10.5</v>
      </c>
      <c r="BY175" s="69">
        <v>8.68</v>
      </c>
      <c r="BZ175" s="69">
        <v>16.38</v>
      </c>
      <c r="CA175" s="69">
        <v>650.58000000000004</v>
      </c>
      <c r="CB175" s="69">
        <v>53.76</v>
      </c>
      <c r="CC175" s="69">
        <v>43.4</v>
      </c>
      <c r="CD175" s="69">
        <v>309.54000000000002</v>
      </c>
      <c r="CE175" s="115">
        <v>22.4</v>
      </c>
    </row>
    <row r="176" spans="1:83" x14ac:dyDescent="0.25">
      <c r="A176" s="85"/>
      <c r="B176" s="68"/>
      <c r="C176" s="68"/>
      <c r="D176" s="68"/>
      <c r="E176" s="120" t="s">
        <v>464</v>
      </c>
      <c r="F176" s="69">
        <f>SUM(F177:F179)</f>
        <v>8337</v>
      </c>
      <c r="G176" s="69">
        <f t="shared" ref="G176:BR176" si="52">SUM(G177:G179)</f>
        <v>4211</v>
      </c>
      <c r="H176" s="69">
        <f t="shared" si="52"/>
        <v>93</v>
      </c>
      <c r="I176" s="69">
        <f t="shared" si="52"/>
        <v>85</v>
      </c>
      <c r="J176" s="69">
        <f t="shared" si="52"/>
        <v>72</v>
      </c>
      <c r="K176" s="69">
        <f t="shared" si="52"/>
        <v>91</v>
      </c>
      <c r="L176" s="69">
        <f t="shared" si="52"/>
        <v>92</v>
      </c>
      <c r="M176" s="69">
        <f t="shared" si="52"/>
        <v>92</v>
      </c>
      <c r="N176" s="69">
        <f t="shared" si="52"/>
        <v>83</v>
      </c>
      <c r="O176" s="69">
        <f t="shared" si="52"/>
        <v>94</v>
      </c>
      <c r="P176" s="69">
        <f t="shared" si="52"/>
        <v>87</v>
      </c>
      <c r="Q176" s="69">
        <f t="shared" si="52"/>
        <v>74</v>
      </c>
      <c r="R176" s="69">
        <f t="shared" si="52"/>
        <v>76</v>
      </c>
      <c r="S176" s="69">
        <f t="shared" si="52"/>
        <v>80</v>
      </c>
      <c r="T176" s="69">
        <f t="shared" si="52"/>
        <v>87</v>
      </c>
      <c r="U176" s="69">
        <f t="shared" si="52"/>
        <v>82</v>
      </c>
      <c r="V176" s="69">
        <f t="shared" si="52"/>
        <v>77</v>
      </c>
      <c r="W176" s="69">
        <f t="shared" si="52"/>
        <v>82</v>
      </c>
      <c r="X176" s="69">
        <f t="shared" si="52"/>
        <v>75</v>
      </c>
      <c r="Y176" s="69">
        <f t="shared" si="52"/>
        <v>56</v>
      </c>
      <c r="Z176" s="69">
        <f t="shared" si="52"/>
        <v>70</v>
      </c>
      <c r="AA176" s="69">
        <f t="shared" si="52"/>
        <v>82</v>
      </c>
      <c r="AB176" s="69">
        <f t="shared" si="52"/>
        <v>522</v>
      </c>
      <c r="AC176" s="69">
        <f t="shared" si="52"/>
        <v>432</v>
      </c>
      <c r="AD176" s="69">
        <f t="shared" si="52"/>
        <v>298</v>
      </c>
      <c r="AE176" s="69">
        <f t="shared" si="52"/>
        <v>262</v>
      </c>
      <c r="AF176" s="69">
        <f t="shared" si="52"/>
        <v>262</v>
      </c>
      <c r="AG176" s="69">
        <f t="shared" si="52"/>
        <v>159</v>
      </c>
      <c r="AH176" s="69">
        <f t="shared" si="52"/>
        <v>171</v>
      </c>
      <c r="AI176" s="69">
        <f t="shared" si="52"/>
        <v>139</v>
      </c>
      <c r="AJ176" s="69">
        <f t="shared" si="52"/>
        <v>91</v>
      </c>
      <c r="AK176" s="69">
        <f t="shared" si="52"/>
        <v>95</v>
      </c>
      <c r="AL176" s="69">
        <f t="shared" si="52"/>
        <v>70</v>
      </c>
      <c r="AM176" s="69">
        <f t="shared" si="52"/>
        <v>43</v>
      </c>
      <c r="AN176" s="69">
        <f t="shared" si="52"/>
        <v>37</v>
      </c>
      <c r="AO176" s="69">
        <f t="shared" si="52"/>
        <v>4126</v>
      </c>
      <c r="AP176" s="69">
        <f t="shared" si="52"/>
        <v>72</v>
      </c>
      <c r="AQ176" s="69">
        <f t="shared" si="52"/>
        <v>81</v>
      </c>
      <c r="AR176" s="69">
        <f t="shared" si="52"/>
        <v>95</v>
      </c>
      <c r="AS176" s="69">
        <f t="shared" si="52"/>
        <v>80</v>
      </c>
      <c r="AT176" s="69">
        <f t="shared" si="52"/>
        <v>79</v>
      </c>
      <c r="AU176" s="69">
        <f t="shared" si="52"/>
        <v>81</v>
      </c>
      <c r="AV176" s="69">
        <f t="shared" si="52"/>
        <v>88</v>
      </c>
      <c r="AW176" s="69">
        <f t="shared" si="52"/>
        <v>77</v>
      </c>
      <c r="AX176" s="69">
        <f t="shared" si="52"/>
        <v>82</v>
      </c>
      <c r="AY176" s="69">
        <f t="shared" si="52"/>
        <v>94</v>
      </c>
      <c r="AZ176" s="69">
        <f t="shared" si="52"/>
        <v>91</v>
      </c>
      <c r="BA176" s="69">
        <f t="shared" si="52"/>
        <v>85</v>
      </c>
      <c r="BB176" s="69">
        <f t="shared" si="52"/>
        <v>76</v>
      </c>
      <c r="BC176" s="69">
        <f t="shared" si="52"/>
        <v>77</v>
      </c>
      <c r="BD176" s="69">
        <f t="shared" si="52"/>
        <v>73</v>
      </c>
      <c r="BE176" s="69">
        <f t="shared" si="52"/>
        <v>61</v>
      </c>
      <c r="BF176" s="69">
        <f t="shared" si="52"/>
        <v>60</v>
      </c>
      <c r="BG176" s="69">
        <f t="shared" si="52"/>
        <v>77</v>
      </c>
      <c r="BH176" s="69">
        <f t="shared" si="52"/>
        <v>75</v>
      </c>
      <c r="BI176" s="69">
        <f t="shared" si="52"/>
        <v>83</v>
      </c>
      <c r="BJ176" s="69">
        <f t="shared" si="52"/>
        <v>491</v>
      </c>
      <c r="BK176" s="69">
        <f t="shared" si="52"/>
        <v>474</v>
      </c>
      <c r="BL176" s="69">
        <f t="shared" si="52"/>
        <v>286</v>
      </c>
      <c r="BM176" s="69">
        <f t="shared" si="52"/>
        <v>307</v>
      </c>
      <c r="BN176" s="69">
        <f t="shared" si="52"/>
        <v>246</v>
      </c>
      <c r="BO176" s="69">
        <f t="shared" si="52"/>
        <v>151</v>
      </c>
      <c r="BP176" s="69">
        <f t="shared" si="52"/>
        <v>191</v>
      </c>
      <c r="BQ176" s="69">
        <f t="shared" si="52"/>
        <v>120</v>
      </c>
      <c r="BR176" s="69">
        <f t="shared" si="52"/>
        <v>86</v>
      </c>
      <c r="BS176" s="69">
        <f t="shared" ref="BS176:CE176" si="53">SUM(BS177:BS179)</f>
        <v>63</v>
      </c>
      <c r="BT176" s="69">
        <f t="shared" si="53"/>
        <v>51</v>
      </c>
      <c r="BU176" s="69">
        <f t="shared" si="53"/>
        <v>35</v>
      </c>
      <c r="BV176" s="69">
        <f t="shared" si="53"/>
        <v>38</v>
      </c>
      <c r="BW176" s="69">
        <f t="shared" si="53"/>
        <v>14</v>
      </c>
      <c r="BX176" s="69">
        <f t="shared" si="53"/>
        <v>85</v>
      </c>
      <c r="BY176" s="69">
        <f t="shared" si="53"/>
        <v>80</v>
      </c>
      <c r="BZ176" s="69">
        <f t="shared" si="53"/>
        <v>162</v>
      </c>
      <c r="CA176" s="69">
        <f t="shared" si="53"/>
        <v>4126</v>
      </c>
      <c r="CB176" s="69">
        <f t="shared" si="53"/>
        <v>402</v>
      </c>
      <c r="CC176" s="69">
        <f t="shared" si="53"/>
        <v>356</v>
      </c>
      <c r="CD176" s="69">
        <f t="shared" si="53"/>
        <v>1955</v>
      </c>
      <c r="CE176" s="115">
        <f t="shared" si="53"/>
        <v>221</v>
      </c>
    </row>
    <row r="177" spans="1:83" x14ac:dyDescent="0.25">
      <c r="A177" s="85" t="s">
        <v>78</v>
      </c>
      <c r="B177" s="68" t="s">
        <v>31</v>
      </c>
      <c r="C177" s="68" t="s">
        <v>31</v>
      </c>
      <c r="D177" s="68" t="s">
        <v>79</v>
      </c>
      <c r="E177" s="66" t="s">
        <v>465</v>
      </c>
      <c r="F177" s="69">
        <v>1968.8</v>
      </c>
      <c r="G177" s="69">
        <v>1011.2</v>
      </c>
      <c r="H177" s="69">
        <v>20</v>
      </c>
      <c r="I177" s="69">
        <v>19.2</v>
      </c>
      <c r="J177" s="69">
        <v>17.600000000000001</v>
      </c>
      <c r="K177" s="69">
        <v>19.2</v>
      </c>
      <c r="L177" s="69">
        <v>20</v>
      </c>
      <c r="M177" s="69">
        <v>20.8</v>
      </c>
      <c r="N177" s="69">
        <v>18.399999999999999</v>
      </c>
      <c r="O177" s="69">
        <v>22.4</v>
      </c>
      <c r="P177" s="69">
        <v>16.8</v>
      </c>
      <c r="Q177" s="69">
        <v>13.6</v>
      </c>
      <c r="R177" s="69">
        <v>15.2</v>
      </c>
      <c r="S177" s="69">
        <v>20</v>
      </c>
      <c r="T177" s="69">
        <v>19.2</v>
      </c>
      <c r="U177" s="69">
        <v>17.600000000000001</v>
      </c>
      <c r="V177" s="69">
        <v>12.8</v>
      </c>
      <c r="W177" s="69">
        <v>12</v>
      </c>
      <c r="X177" s="69">
        <v>12</v>
      </c>
      <c r="Y177" s="69">
        <v>10.4</v>
      </c>
      <c r="Z177" s="69">
        <v>15.2</v>
      </c>
      <c r="AA177" s="69">
        <v>18.399999999999999</v>
      </c>
      <c r="AB177" s="69">
        <v>115.2</v>
      </c>
      <c r="AC177" s="69">
        <v>79.2</v>
      </c>
      <c r="AD177" s="69">
        <v>79.2</v>
      </c>
      <c r="AE177" s="69">
        <v>58.4</v>
      </c>
      <c r="AF177" s="69">
        <v>64.8</v>
      </c>
      <c r="AG177" s="69">
        <v>45.6</v>
      </c>
      <c r="AH177" s="69">
        <v>47.2</v>
      </c>
      <c r="AI177" s="69">
        <v>64</v>
      </c>
      <c r="AJ177" s="69">
        <v>31.2</v>
      </c>
      <c r="AK177" s="69">
        <v>22.4</v>
      </c>
      <c r="AL177" s="69">
        <v>24</v>
      </c>
      <c r="AM177" s="69">
        <v>24</v>
      </c>
      <c r="AN177" s="69">
        <v>15.2</v>
      </c>
      <c r="AO177" s="69">
        <v>957.6</v>
      </c>
      <c r="AP177" s="69">
        <v>16</v>
      </c>
      <c r="AQ177" s="69">
        <v>16</v>
      </c>
      <c r="AR177" s="69">
        <v>17.600000000000001</v>
      </c>
      <c r="AS177" s="69">
        <v>16.8</v>
      </c>
      <c r="AT177" s="69">
        <v>16</v>
      </c>
      <c r="AU177" s="69">
        <v>16</v>
      </c>
      <c r="AV177" s="69">
        <v>18.399999999999999</v>
      </c>
      <c r="AW177" s="69">
        <v>14.4</v>
      </c>
      <c r="AX177" s="69">
        <v>20</v>
      </c>
      <c r="AY177" s="69">
        <v>21.6</v>
      </c>
      <c r="AZ177" s="69">
        <v>20.8</v>
      </c>
      <c r="BA177" s="69">
        <v>16</v>
      </c>
      <c r="BB177" s="69">
        <v>16.8</v>
      </c>
      <c r="BC177" s="69">
        <v>16.8</v>
      </c>
      <c r="BD177" s="69">
        <v>17.600000000000001</v>
      </c>
      <c r="BE177" s="69">
        <v>16</v>
      </c>
      <c r="BF177" s="69">
        <v>13.6</v>
      </c>
      <c r="BG177" s="69">
        <v>13.6</v>
      </c>
      <c r="BH177" s="69">
        <v>12</v>
      </c>
      <c r="BI177" s="69">
        <v>15.2</v>
      </c>
      <c r="BJ177" s="69">
        <v>104.8</v>
      </c>
      <c r="BK177" s="69">
        <v>84</v>
      </c>
      <c r="BL177" s="69">
        <v>77.599999999999994</v>
      </c>
      <c r="BM177" s="69">
        <v>56</v>
      </c>
      <c r="BN177" s="69">
        <v>66.400000000000006</v>
      </c>
      <c r="BO177" s="69">
        <v>50.4</v>
      </c>
      <c r="BP177" s="69">
        <v>53.6</v>
      </c>
      <c r="BQ177" s="69">
        <v>51.2</v>
      </c>
      <c r="BR177" s="69">
        <v>25.6</v>
      </c>
      <c r="BS177" s="69">
        <v>20.8</v>
      </c>
      <c r="BT177" s="69">
        <v>14.4</v>
      </c>
      <c r="BU177" s="69">
        <v>12.8</v>
      </c>
      <c r="BV177" s="69">
        <v>8.8000000000000007</v>
      </c>
      <c r="BW177" s="69">
        <v>4</v>
      </c>
      <c r="BX177" s="69">
        <v>18.399999999999999</v>
      </c>
      <c r="BY177" s="69">
        <v>17.600000000000001</v>
      </c>
      <c r="BZ177" s="69">
        <v>37.6</v>
      </c>
      <c r="CA177" s="69">
        <v>957.6</v>
      </c>
      <c r="CB177" s="69">
        <v>88</v>
      </c>
      <c r="CC177" s="69">
        <v>70.400000000000006</v>
      </c>
      <c r="CD177" s="69">
        <v>439.2</v>
      </c>
      <c r="CE177" s="115">
        <v>51.2</v>
      </c>
    </row>
    <row r="178" spans="1:83" x14ac:dyDescent="0.25">
      <c r="A178" s="85"/>
      <c r="B178" s="68"/>
      <c r="C178" s="68"/>
      <c r="D178" s="68" t="s">
        <v>79</v>
      </c>
      <c r="E178" s="66" t="s">
        <v>466</v>
      </c>
      <c r="F178" s="69">
        <v>492.2</v>
      </c>
      <c r="G178" s="69">
        <v>252.8</v>
      </c>
      <c r="H178" s="69">
        <v>5</v>
      </c>
      <c r="I178" s="69">
        <v>4.8</v>
      </c>
      <c r="J178" s="69">
        <v>4.4000000000000004</v>
      </c>
      <c r="K178" s="69">
        <v>4.8</v>
      </c>
      <c r="L178" s="69">
        <v>5</v>
      </c>
      <c r="M178" s="69">
        <v>5.2</v>
      </c>
      <c r="N178" s="69">
        <v>4.5999999999999996</v>
      </c>
      <c r="O178" s="69">
        <v>5.6</v>
      </c>
      <c r="P178" s="69">
        <v>4.2</v>
      </c>
      <c r="Q178" s="69">
        <v>3.4</v>
      </c>
      <c r="R178" s="69">
        <v>3.8</v>
      </c>
      <c r="S178" s="69">
        <v>5</v>
      </c>
      <c r="T178" s="69">
        <v>4.8</v>
      </c>
      <c r="U178" s="69">
        <v>4.4000000000000004</v>
      </c>
      <c r="V178" s="69">
        <v>3.2</v>
      </c>
      <c r="W178" s="69">
        <v>3</v>
      </c>
      <c r="X178" s="69">
        <v>3</v>
      </c>
      <c r="Y178" s="69">
        <v>2.6</v>
      </c>
      <c r="Z178" s="69">
        <v>3.8</v>
      </c>
      <c r="AA178" s="69">
        <v>4.5999999999999996</v>
      </c>
      <c r="AB178" s="69">
        <v>28.8</v>
      </c>
      <c r="AC178" s="69">
        <v>19.8</v>
      </c>
      <c r="AD178" s="69">
        <v>19.8</v>
      </c>
      <c r="AE178" s="69">
        <v>14.6</v>
      </c>
      <c r="AF178" s="69">
        <v>16.2</v>
      </c>
      <c r="AG178" s="69">
        <v>11.4</v>
      </c>
      <c r="AH178" s="69">
        <v>11.8</v>
      </c>
      <c r="AI178" s="69">
        <v>16</v>
      </c>
      <c r="AJ178" s="69">
        <v>7.8</v>
      </c>
      <c r="AK178" s="69">
        <v>5.6</v>
      </c>
      <c r="AL178" s="69">
        <v>6</v>
      </c>
      <c r="AM178" s="69">
        <v>6</v>
      </c>
      <c r="AN178" s="69">
        <v>3.8</v>
      </c>
      <c r="AO178" s="69">
        <v>239.4</v>
      </c>
      <c r="AP178" s="69">
        <v>4</v>
      </c>
      <c r="AQ178" s="69">
        <v>4</v>
      </c>
      <c r="AR178" s="69">
        <v>4.4000000000000004</v>
      </c>
      <c r="AS178" s="69">
        <v>4.2</v>
      </c>
      <c r="AT178" s="69">
        <v>4</v>
      </c>
      <c r="AU178" s="69">
        <v>4</v>
      </c>
      <c r="AV178" s="69">
        <v>4.5999999999999996</v>
      </c>
      <c r="AW178" s="69">
        <v>3.6</v>
      </c>
      <c r="AX178" s="69">
        <v>5</v>
      </c>
      <c r="AY178" s="69">
        <v>5.4</v>
      </c>
      <c r="AZ178" s="69">
        <v>5.2</v>
      </c>
      <c r="BA178" s="69">
        <v>4</v>
      </c>
      <c r="BB178" s="69">
        <v>4.2</v>
      </c>
      <c r="BC178" s="69">
        <v>4.2</v>
      </c>
      <c r="BD178" s="69">
        <v>4.4000000000000004</v>
      </c>
      <c r="BE178" s="69">
        <v>4</v>
      </c>
      <c r="BF178" s="69">
        <v>3.4</v>
      </c>
      <c r="BG178" s="69">
        <v>3.4</v>
      </c>
      <c r="BH178" s="69">
        <v>3</v>
      </c>
      <c r="BI178" s="69">
        <v>3.8</v>
      </c>
      <c r="BJ178" s="69">
        <v>26.2</v>
      </c>
      <c r="BK178" s="69">
        <v>21</v>
      </c>
      <c r="BL178" s="69">
        <v>19.399999999999999</v>
      </c>
      <c r="BM178" s="69">
        <v>14</v>
      </c>
      <c r="BN178" s="69">
        <v>16.600000000000001</v>
      </c>
      <c r="BO178" s="69">
        <v>12.6</v>
      </c>
      <c r="BP178" s="69">
        <v>13.4</v>
      </c>
      <c r="BQ178" s="69">
        <v>12.8</v>
      </c>
      <c r="BR178" s="69">
        <v>6.4</v>
      </c>
      <c r="BS178" s="69">
        <v>5.2</v>
      </c>
      <c r="BT178" s="69">
        <v>3.6</v>
      </c>
      <c r="BU178" s="69">
        <v>3.2</v>
      </c>
      <c r="BV178" s="69">
        <v>2.2000000000000002</v>
      </c>
      <c r="BW178" s="69">
        <v>1</v>
      </c>
      <c r="BX178" s="69">
        <v>4.5999999999999996</v>
      </c>
      <c r="BY178" s="69">
        <v>4.4000000000000004</v>
      </c>
      <c r="BZ178" s="69">
        <v>9.4</v>
      </c>
      <c r="CA178" s="69">
        <v>239.4</v>
      </c>
      <c r="CB178" s="69">
        <v>22</v>
      </c>
      <c r="CC178" s="69">
        <v>17.600000000000001</v>
      </c>
      <c r="CD178" s="69">
        <v>109.8</v>
      </c>
      <c r="CE178" s="115">
        <v>12.8</v>
      </c>
    </row>
    <row r="179" spans="1:83" x14ac:dyDescent="0.25">
      <c r="A179" s="88" t="s">
        <v>70</v>
      </c>
      <c r="B179" s="89" t="s">
        <v>31</v>
      </c>
      <c r="C179" s="89" t="s">
        <v>31</v>
      </c>
      <c r="D179" s="89" t="s">
        <v>515</v>
      </c>
      <c r="E179" s="129" t="s">
        <v>467</v>
      </c>
      <c r="F179" s="89">
        <v>5876</v>
      </c>
      <c r="G179" s="89">
        <v>2947</v>
      </c>
      <c r="H179" s="117">
        <v>68</v>
      </c>
      <c r="I179" s="117">
        <v>61</v>
      </c>
      <c r="J179" s="117">
        <v>50</v>
      </c>
      <c r="K179" s="117">
        <v>67</v>
      </c>
      <c r="L179" s="117">
        <v>67</v>
      </c>
      <c r="M179" s="117">
        <v>66</v>
      </c>
      <c r="N179" s="117">
        <v>60</v>
      </c>
      <c r="O179" s="117">
        <v>66</v>
      </c>
      <c r="P179" s="117">
        <v>66</v>
      </c>
      <c r="Q179" s="117">
        <v>57</v>
      </c>
      <c r="R179" s="117">
        <v>57</v>
      </c>
      <c r="S179" s="117">
        <v>55</v>
      </c>
      <c r="T179" s="117">
        <v>63</v>
      </c>
      <c r="U179" s="117">
        <v>60</v>
      </c>
      <c r="V179" s="117">
        <v>61</v>
      </c>
      <c r="W179" s="117">
        <v>67</v>
      </c>
      <c r="X179" s="117">
        <v>60</v>
      </c>
      <c r="Y179" s="117">
        <v>43</v>
      </c>
      <c r="Z179" s="117">
        <v>51</v>
      </c>
      <c r="AA179" s="117">
        <v>59</v>
      </c>
      <c r="AB179" s="117">
        <v>378</v>
      </c>
      <c r="AC179" s="117">
        <v>333</v>
      </c>
      <c r="AD179" s="117">
        <v>199</v>
      </c>
      <c r="AE179" s="117">
        <v>189</v>
      </c>
      <c r="AF179" s="117">
        <v>181</v>
      </c>
      <c r="AG179" s="117">
        <v>102</v>
      </c>
      <c r="AH179" s="117">
        <v>112</v>
      </c>
      <c r="AI179" s="117">
        <v>59</v>
      </c>
      <c r="AJ179" s="117">
        <v>52</v>
      </c>
      <c r="AK179" s="117">
        <v>67</v>
      </c>
      <c r="AL179" s="117">
        <v>40</v>
      </c>
      <c r="AM179" s="117">
        <v>13</v>
      </c>
      <c r="AN179" s="117">
        <v>18</v>
      </c>
      <c r="AO179" s="117">
        <v>2929</v>
      </c>
      <c r="AP179" s="118">
        <v>52</v>
      </c>
      <c r="AQ179" s="118">
        <v>61</v>
      </c>
      <c r="AR179" s="118">
        <v>73</v>
      </c>
      <c r="AS179" s="118">
        <v>59</v>
      </c>
      <c r="AT179" s="118">
        <v>59</v>
      </c>
      <c r="AU179" s="118">
        <v>61</v>
      </c>
      <c r="AV179" s="118">
        <v>65</v>
      </c>
      <c r="AW179" s="118">
        <v>59</v>
      </c>
      <c r="AX179" s="118">
        <v>57</v>
      </c>
      <c r="AY179" s="118">
        <v>67</v>
      </c>
      <c r="AZ179" s="118">
        <v>65</v>
      </c>
      <c r="BA179" s="118">
        <v>65</v>
      </c>
      <c r="BB179" s="118">
        <v>55</v>
      </c>
      <c r="BC179" s="118">
        <v>56</v>
      </c>
      <c r="BD179" s="118">
        <v>51</v>
      </c>
      <c r="BE179" s="118">
        <v>41</v>
      </c>
      <c r="BF179" s="118">
        <v>43</v>
      </c>
      <c r="BG179" s="118">
        <v>60</v>
      </c>
      <c r="BH179" s="118">
        <v>60</v>
      </c>
      <c r="BI179" s="118">
        <v>64</v>
      </c>
      <c r="BJ179" s="118">
        <v>360</v>
      </c>
      <c r="BK179" s="118">
        <v>369</v>
      </c>
      <c r="BL179" s="118">
        <v>189</v>
      </c>
      <c r="BM179" s="118">
        <v>237</v>
      </c>
      <c r="BN179" s="118">
        <v>163</v>
      </c>
      <c r="BO179" s="118">
        <v>88</v>
      </c>
      <c r="BP179" s="118">
        <v>124</v>
      </c>
      <c r="BQ179" s="118">
        <v>56</v>
      </c>
      <c r="BR179" s="118">
        <v>54</v>
      </c>
      <c r="BS179" s="118">
        <v>37</v>
      </c>
      <c r="BT179" s="118">
        <v>33</v>
      </c>
      <c r="BU179" s="118">
        <v>19</v>
      </c>
      <c r="BV179" s="118">
        <v>27</v>
      </c>
      <c r="BW179" s="117">
        <v>9</v>
      </c>
      <c r="BX179" s="117">
        <v>62</v>
      </c>
      <c r="BY179" s="117">
        <v>58</v>
      </c>
      <c r="BZ179" s="117">
        <v>115</v>
      </c>
      <c r="CA179" s="117">
        <v>2929</v>
      </c>
      <c r="CB179" s="117">
        <v>292</v>
      </c>
      <c r="CC179" s="117">
        <v>268</v>
      </c>
      <c r="CD179" s="117">
        <v>1406</v>
      </c>
      <c r="CE179" s="119">
        <v>157</v>
      </c>
    </row>
    <row r="180" spans="1:83" x14ac:dyDescent="0.25">
      <c r="E180" s="67"/>
      <c r="F180" s="69"/>
      <c r="G180" s="68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70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6"/>
      <c r="BT180" s="36"/>
      <c r="BU180" s="36"/>
      <c r="BV180" s="36"/>
      <c r="BW180" s="3"/>
      <c r="BX180" s="3"/>
      <c r="BY180" s="3"/>
      <c r="BZ180" s="3"/>
      <c r="CA180" s="3"/>
      <c r="CB180" s="3"/>
      <c r="CC180" s="3"/>
      <c r="CD180" s="3"/>
      <c r="CE180" s="3"/>
    </row>
    <row r="181" spans="1:83" x14ac:dyDescent="0.25">
      <c r="E181" s="67"/>
      <c r="F181" s="69"/>
      <c r="G181" s="68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70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6"/>
      <c r="BQ181" s="36"/>
      <c r="BR181" s="36"/>
      <c r="BS181" s="36"/>
      <c r="BT181" s="36"/>
      <c r="BU181" s="36"/>
      <c r="BV181" s="36"/>
      <c r="BW181" s="3"/>
      <c r="BX181" s="3"/>
      <c r="BY181" s="3"/>
      <c r="BZ181" s="3"/>
      <c r="CA181" s="3"/>
      <c r="CB181" s="3"/>
      <c r="CC181" s="3"/>
      <c r="CD181" s="3"/>
      <c r="CE181" s="3"/>
    </row>
    <row r="182" spans="1:83" s="28" customFormat="1" ht="20.25" x14ac:dyDescent="0.3">
      <c r="B182" s="28" t="s">
        <v>507</v>
      </c>
    </row>
    <row r="183" spans="1:83" ht="15.75" thickBot="1" x14ac:dyDescent="0.3">
      <c r="E183" s="67"/>
      <c r="F183" s="69"/>
      <c r="G183" s="68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70"/>
      <c r="AQ183" s="36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  <c r="BO183" s="36"/>
      <c r="BP183" s="36"/>
      <c r="BQ183" s="36"/>
      <c r="BR183" s="36"/>
      <c r="BS183" s="36"/>
      <c r="BT183" s="36"/>
      <c r="BU183" s="36"/>
      <c r="BV183" s="36"/>
      <c r="BW183" s="3"/>
      <c r="BX183" s="3"/>
      <c r="BY183" s="3"/>
      <c r="BZ183" s="3"/>
      <c r="CA183" s="3"/>
      <c r="CB183" s="3"/>
      <c r="CC183" s="3"/>
      <c r="CD183" s="3"/>
      <c r="CE183" s="3"/>
    </row>
    <row r="184" spans="1:83" ht="15.75" thickBot="1" x14ac:dyDescent="0.3">
      <c r="A184" s="130" t="s">
        <v>0</v>
      </c>
      <c r="B184" s="132" t="s">
        <v>1</v>
      </c>
      <c r="C184" s="132" t="s">
        <v>2</v>
      </c>
      <c r="D184" s="132" t="s">
        <v>3</v>
      </c>
      <c r="E184" s="74"/>
      <c r="F184" s="149" t="s">
        <v>325</v>
      </c>
      <c r="G184" s="145" t="s">
        <v>323</v>
      </c>
      <c r="H184" s="43" t="s">
        <v>321</v>
      </c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30"/>
      <c r="AB184" s="31" t="s">
        <v>272</v>
      </c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147" t="s">
        <v>324</v>
      </c>
      <c r="AP184" s="41" t="s">
        <v>322</v>
      </c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3"/>
      <c r="BJ184" s="34" t="s">
        <v>272</v>
      </c>
      <c r="BK184" s="34"/>
      <c r="BL184" s="34"/>
      <c r="BM184" s="34"/>
      <c r="BN184" s="34"/>
      <c r="BO184" s="34"/>
      <c r="BP184" s="34"/>
      <c r="BQ184" s="34"/>
      <c r="BR184" s="34"/>
      <c r="BS184" s="34"/>
      <c r="BT184" s="34"/>
      <c r="BU184" s="34"/>
      <c r="BV184" s="35"/>
      <c r="BW184" s="134" t="s">
        <v>273</v>
      </c>
      <c r="BX184" s="135"/>
      <c r="BY184" s="136"/>
      <c r="BZ184" s="137" t="s">
        <v>274</v>
      </c>
      <c r="CA184" s="139" t="s">
        <v>275</v>
      </c>
      <c r="CB184" s="142" t="s">
        <v>276</v>
      </c>
      <c r="CC184" s="143"/>
      <c r="CD184" s="144"/>
      <c r="CE184" s="139" t="s">
        <v>277</v>
      </c>
    </row>
    <row r="185" spans="1:83" s="57" customFormat="1" ht="30.6" customHeight="1" thickBot="1" x14ac:dyDescent="0.3">
      <c r="A185" s="131"/>
      <c r="B185" s="133"/>
      <c r="C185" s="133"/>
      <c r="D185" s="133"/>
      <c r="E185" s="75"/>
      <c r="F185" s="153"/>
      <c r="G185" s="154"/>
      <c r="H185" s="44" t="s">
        <v>5</v>
      </c>
      <c r="I185" s="45">
        <v>1</v>
      </c>
      <c r="J185" s="46">
        <v>2</v>
      </c>
      <c r="K185" s="46">
        <v>3</v>
      </c>
      <c r="L185" s="47">
        <v>4</v>
      </c>
      <c r="M185" s="46">
        <v>5</v>
      </c>
      <c r="N185" s="46">
        <v>6</v>
      </c>
      <c r="O185" s="45">
        <v>7</v>
      </c>
      <c r="P185" s="46">
        <v>8</v>
      </c>
      <c r="Q185" s="47">
        <v>9</v>
      </c>
      <c r="R185" s="46">
        <v>10</v>
      </c>
      <c r="S185" s="45">
        <v>11</v>
      </c>
      <c r="T185" s="46">
        <v>12</v>
      </c>
      <c r="U185" s="46">
        <v>13</v>
      </c>
      <c r="V185" s="47">
        <v>14</v>
      </c>
      <c r="W185" s="46">
        <v>15</v>
      </c>
      <c r="X185" s="45">
        <v>16</v>
      </c>
      <c r="Y185" s="46">
        <v>17</v>
      </c>
      <c r="Z185" s="46">
        <v>18</v>
      </c>
      <c r="AA185" s="47">
        <v>19</v>
      </c>
      <c r="AB185" s="48" t="s">
        <v>6</v>
      </c>
      <c r="AC185" s="49" t="s">
        <v>7</v>
      </c>
      <c r="AD185" s="48" t="s">
        <v>8</v>
      </c>
      <c r="AE185" s="49" t="s">
        <v>9</v>
      </c>
      <c r="AF185" s="48" t="s">
        <v>10</v>
      </c>
      <c r="AG185" s="49" t="s">
        <v>11</v>
      </c>
      <c r="AH185" s="48" t="s">
        <v>12</v>
      </c>
      <c r="AI185" s="49" t="s">
        <v>13</v>
      </c>
      <c r="AJ185" s="48" t="s">
        <v>14</v>
      </c>
      <c r="AK185" s="49" t="s">
        <v>15</v>
      </c>
      <c r="AL185" s="48" t="s">
        <v>16</v>
      </c>
      <c r="AM185" s="49" t="s">
        <v>17</v>
      </c>
      <c r="AN185" s="50" t="s">
        <v>18</v>
      </c>
      <c r="AO185" s="155"/>
      <c r="AP185" s="51" t="s">
        <v>5</v>
      </c>
      <c r="AQ185" s="52">
        <v>1</v>
      </c>
      <c r="AR185" s="53">
        <v>2</v>
      </c>
      <c r="AS185" s="53">
        <v>3</v>
      </c>
      <c r="AT185" s="54">
        <v>4</v>
      </c>
      <c r="AU185" s="53">
        <v>5</v>
      </c>
      <c r="AV185" s="53">
        <v>6</v>
      </c>
      <c r="AW185" s="52">
        <v>7</v>
      </c>
      <c r="AX185" s="53">
        <v>8</v>
      </c>
      <c r="AY185" s="54">
        <v>9</v>
      </c>
      <c r="AZ185" s="53">
        <v>10</v>
      </c>
      <c r="BA185" s="52">
        <v>11</v>
      </c>
      <c r="BB185" s="53">
        <v>12</v>
      </c>
      <c r="BC185" s="53">
        <v>13</v>
      </c>
      <c r="BD185" s="54">
        <v>14</v>
      </c>
      <c r="BE185" s="53">
        <v>15</v>
      </c>
      <c r="BF185" s="52">
        <v>16</v>
      </c>
      <c r="BG185" s="53">
        <v>17</v>
      </c>
      <c r="BH185" s="53">
        <v>18</v>
      </c>
      <c r="BI185" s="54">
        <v>19</v>
      </c>
      <c r="BJ185" s="55" t="s">
        <v>6</v>
      </c>
      <c r="BK185" s="56" t="s">
        <v>7</v>
      </c>
      <c r="BL185" s="55" t="s">
        <v>8</v>
      </c>
      <c r="BM185" s="56" t="s">
        <v>9</v>
      </c>
      <c r="BN185" s="55" t="s">
        <v>10</v>
      </c>
      <c r="BO185" s="56" t="s">
        <v>11</v>
      </c>
      <c r="BP185" s="55" t="s">
        <v>12</v>
      </c>
      <c r="BQ185" s="56" t="s">
        <v>13</v>
      </c>
      <c r="BR185" s="55" t="s">
        <v>14</v>
      </c>
      <c r="BS185" s="56" t="s">
        <v>15</v>
      </c>
      <c r="BT185" s="55" t="s">
        <v>16</v>
      </c>
      <c r="BU185" s="56" t="s">
        <v>17</v>
      </c>
      <c r="BV185" s="55" t="s">
        <v>18</v>
      </c>
      <c r="BW185" s="15" t="s">
        <v>19</v>
      </c>
      <c r="BX185" s="16" t="s">
        <v>20</v>
      </c>
      <c r="BY185" s="17" t="s">
        <v>21</v>
      </c>
      <c r="BZ185" s="138"/>
      <c r="CA185" s="140"/>
      <c r="CB185" s="18" t="s">
        <v>278</v>
      </c>
      <c r="CC185" s="19" t="s">
        <v>22</v>
      </c>
      <c r="CD185" s="73" t="s">
        <v>23</v>
      </c>
      <c r="CE185" s="141"/>
    </row>
    <row r="186" spans="1:83" x14ac:dyDescent="0.25">
      <c r="F186" s="68"/>
      <c r="G186" s="68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70"/>
      <c r="AQ186" s="36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6"/>
      <c r="BQ186" s="36"/>
      <c r="BR186" s="36"/>
      <c r="BS186" s="36"/>
      <c r="BT186" s="36"/>
      <c r="BU186" s="36"/>
      <c r="BV186" s="36"/>
      <c r="BW186" s="3"/>
      <c r="BX186" s="3"/>
      <c r="BY186" s="3"/>
      <c r="BZ186" s="3"/>
      <c r="CA186" s="3"/>
      <c r="CB186" s="3"/>
      <c r="CC186" s="3"/>
      <c r="CD186" s="3"/>
      <c r="CE186" s="3"/>
    </row>
    <row r="187" spans="1:83" x14ac:dyDescent="0.25">
      <c r="A187" s="1" t="s">
        <v>30</v>
      </c>
      <c r="B187" s="1" t="s">
        <v>31</v>
      </c>
      <c r="C187" s="1" t="s">
        <v>31</v>
      </c>
      <c r="D187" s="1" t="s">
        <v>31</v>
      </c>
      <c r="E187" s="77" t="s">
        <v>31</v>
      </c>
      <c r="F187" s="68">
        <v>56654</v>
      </c>
      <c r="G187" s="68">
        <v>26452</v>
      </c>
      <c r="H187" s="83">
        <v>264</v>
      </c>
      <c r="I187" s="83">
        <v>257</v>
      </c>
      <c r="J187" s="83">
        <v>242</v>
      </c>
      <c r="K187" s="83">
        <v>254</v>
      </c>
      <c r="L187" s="83">
        <v>270</v>
      </c>
      <c r="M187" s="83">
        <v>247</v>
      </c>
      <c r="N187" s="83">
        <v>246</v>
      </c>
      <c r="O187" s="83">
        <v>268</v>
      </c>
      <c r="P187" s="83">
        <v>247</v>
      </c>
      <c r="Q187" s="83">
        <v>254</v>
      </c>
      <c r="R187" s="83">
        <v>258</v>
      </c>
      <c r="S187" s="83">
        <v>243</v>
      </c>
      <c r="T187" s="83">
        <v>270</v>
      </c>
      <c r="U187" s="83">
        <v>298</v>
      </c>
      <c r="V187" s="83">
        <v>310</v>
      </c>
      <c r="W187" s="83">
        <v>384</v>
      </c>
      <c r="X187" s="83">
        <v>423</v>
      </c>
      <c r="Y187" s="83">
        <v>437</v>
      </c>
      <c r="Z187" s="83">
        <v>439</v>
      </c>
      <c r="AA187" s="83">
        <v>472</v>
      </c>
      <c r="AB187" s="83">
        <v>2267</v>
      </c>
      <c r="AC187" s="83">
        <v>1973</v>
      </c>
      <c r="AD187" s="83">
        <v>1743</v>
      </c>
      <c r="AE187" s="83">
        <v>1638</v>
      </c>
      <c r="AF187" s="83">
        <v>1739</v>
      </c>
      <c r="AG187" s="83">
        <v>1921</v>
      </c>
      <c r="AH187" s="83">
        <v>1893</v>
      </c>
      <c r="AI187" s="83">
        <v>1793</v>
      </c>
      <c r="AJ187" s="83">
        <v>1372</v>
      </c>
      <c r="AK187" s="83">
        <v>1251</v>
      </c>
      <c r="AL187" s="83">
        <v>1033</v>
      </c>
      <c r="AM187" s="83">
        <v>827</v>
      </c>
      <c r="AN187" s="83">
        <v>919</v>
      </c>
      <c r="AO187" s="83">
        <v>30202</v>
      </c>
      <c r="AP187" s="82">
        <v>207</v>
      </c>
      <c r="AQ187" s="2">
        <v>236</v>
      </c>
      <c r="AR187" s="2">
        <v>251</v>
      </c>
      <c r="AS187" s="2">
        <v>241</v>
      </c>
      <c r="AT187" s="2">
        <v>239</v>
      </c>
      <c r="AU187" s="2">
        <v>235</v>
      </c>
      <c r="AV187" s="2">
        <v>249</v>
      </c>
      <c r="AW187" s="2">
        <v>218</v>
      </c>
      <c r="AX187" s="2">
        <v>233</v>
      </c>
      <c r="AY187" s="2">
        <v>247</v>
      </c>
      <c r="AZ187" s="2">
        <v>233</v>
      </c>
      <c r="BA187" s="2">
        <v>255</v>
      </c>
      <c r="BB187" s="2">
        <v>246</v>
      </c>
      <c r="BC187" s="2">
        <v>284</v>
      </c>
      <c r="BD187" s="2">
        <v>323</v>
      </c>
      <c r="BE187" s="2">
        <v>349</v>
      </c>
      <c r="BF187" s="2">
        <v>380</v>
      </c>
      <c r="BG187" s="2">
        <v>429</v>
      </c>
      <c r="BH187" s="2">
        <v>459</v>
      </c>
      <c r="BI187" s="2">
        <v>432</v>
      </c>
      <c r="BJ187" s="2">
        <v>2421</v>
      </c>
      <c r="BK187" s="2">
        <v>2051</v>
      </c>
      <c r="BL187" s="2">
        <v>1856</v>
      </c>
      <c r="BM187" s="2">
        <v>1850</v>
      </c>
      <c r="BN187" s="2">
        <v>2167</v>
      </c>
      <c r="BO187" s="2">
        <v>2331</v>
      </c>
      <c r="BP187" s="2">
        <v>2489</v>
      </c>
      <c r="BQ187" s="2">
        <v>2195</v>
      </c>
      <c r="BR187" s="2">
        <v>1770</v>
      </c>
      <c r="BS187" s="2">
        <v>1584</v>
      </c>
      <c r="BT187" s="2">
        <v>1273</v>
      </c>
      <c r="BU187" s="2">
        <v>1102</v>
      </c>
      <c r="BV187" s="2">
        <v>1367</v>
      </c>
      <c r="BW187" s="83">
        <v>34</v>
      </c>
      <c r="BX187" s="83">
        <v>245</v>
      </c>
      <c r="BY187" s="83">
        <v>226</v>
      </c>
      <c r="BZ187" s="83">
        <v>458</v>
      </c>
      <c r="CA187" s="83">
        <v>30202</v>
      </c>
      <c r="CB187" s="83">
        <v>1341</v>
      </c>
      <c r="CC187" s="83">
        <v>2049</v>
      </c>
      <c r="CD187" s="83">
        <v>12676</v>
      </c>
      <c r="CE187" s="83">
        <v>606</v>
      </c>
    </row>
    <row r="188" spans="1:83" x14ac:dyDescent="0.25">
      <c r="E188" s="76" t="s">
        <v>508</v>
      </c>
      <c r="F188" s="69">
        <v>11330.8</v>
      </c>
      <c r="G188" s="69">
        <v>5290.4</v>
      </c>
      <c r="H188" s="69">
        <v>52.8</v>
      </c>
      <c r="I188" s="69">
        <v>51.4</v>
      </c>
      <c r="J188" s="69">
        <v>48.4</v>
      </c>
      <c r="K188" s="69">
        <v>50.8</v>
      </c>
      <c r="L188" s="69">
        <v>54</v>
      </c>
      <c r="M188" s="69">
        <v>49.4</v>
      </c>
      <c r="N188" s="69">
        <v>49.2</v>
      </c>
      <c r="O188" s="69">
        <v>53.6</v>
      </c>
      <c r="P188" s="69">
        <v>49.4</v>
      </c>
      <c r="Q188" s="69">
        <v>50.8</v>
      </c>
      <c r="R188" s="69">
        <v>51.6</v>
      </c>
      <c r="S188" s="69">
        <v>48.6</v>
      </c>
      <c r="T188" s="69">
        <v>54</v>
      </c>
      <c r="U188" s="69">
        <v>59.6</v>
      </c>
      <c r="V188" s="69">
        <v>62</v>
      </c>
      <c r="W188" s="69">
        <v>76.8</v>
      </c>
      <c r="X188" s="69">
        <v>84.6</v>
      </c>
      <c r="Y188" s="69">
        <v>87.4</v>
      </c>
      <c r="Z188" s="69">
        <v>87.8</v>
      </c>
      <c r="AA188" s="69">
        <v>94.4</v>
      </c>
      <c r="AB188" s="69">
        <v>453.4</v>
      </c>
      <c r="AC188" s="69">
        <v>394.6</v>
      </c>
      <c r="AD188" s="69">
        <v>348.6</v>
      </c>
      <c r="AE188" s="69">
        <v>327.60000000000002</v>
      </c>
      <c r="AF188" s="69">
        <v>347.8</v>
      </c>
      <c r="AG188" s="69">
        <v>384.2</v>
      </c>
      <c r="AH188" s="69">
        <v>378.6</v>
      </c>
      <c r="AI188" s="69">
        <v>358.6</v>
      </c>
      <c r="AJ188" s="69">
        <v>274.39999999999998</v>
      </c>
      <c r="AK188" s="69">
        <v>250.2</v>
      </c>
      <c r="AL188" s="69">
        <v>206.6</v>
      </c>
      <c r="AM188" s="69">
        <v>165.4</v>
      </c>
      <c r="AN188" s="69">
        <v>183.8</v>
      </c>
      <c r="AO188" s="69">
        <v>6040.4</v>
      </c>
      <c r="AP188" s="69">
        <v>41.4</v>
      </c>
      <c r="AQ188" s="69">
        <v>47.2</v>
      </c>
      <c r="AR188" s="69">
        <v>50.2</v>
      </c>
      <c r="AS188" s="69">
        <v>48.2</v>
      </c>
      <c r="AT188" s="69">
        <v>47.8</v>
      </c>
      <c r="AU188" s="69">
        <v>47</v>
      </c>
      <c r="AV188" s="69">
        <v>49.8</v>
      </c>
      <c r="AW188" s="69">
        <v>43.6</v>
      </c>
      <c r="AX188" s="69">
        <v>46.6</v>
      </c>
      <c r="AY188" s="69">
        <v>49.4</v>
      </c>
      <c r="AZ188" s="69">
        <v>46.6</v>
      </c>
      <c r="BA188" s="69">
        <v>51</v>
      </c>
      <c r="BB188" s="69">
        <v>49.2</v>
      </c>
      <c r="BC188" s="69">
        <v>56.8</v>
      </c>
      <c r="BD188" s="69">
        <v>64.599999999999994</v>
      </c>
      <c r="BE188" s="69">
        <v>69.8</v>
      </c>
      <c r="BF188" s="69">
        <v>76</v>
      </c>
      <c r="BG188" s="69">
        <v>85.8</v>
      </c>
      <c r="BH188" s="69">
        <v>91.8</v>
      </c>
      <c r="BI188" s="69">
        <v>86.4</v>
      </c>
      <c r="BJ188" s="69">
        <v>484.2</v>
      </c>
      <c r="BK188" s="69">
        <v>410.2</v>
      </c>
      <c r="BL188" s="69">
        <v>371.2</v>
      </c>
      <c r="BM188" s="69">
        <v>370</v>
      </c>
      <c r="BN188" s="69">
        <v>433.4</v>
      </c>
      <c r="BO188" s="69">
        <v>466.2</v>
      </c>
      <c r="BP188" s="69">
        <v>497.8</v>
      </c>
      <c r="BQ188" s="69">
        <v>439</v>
      </c>
      <c r="BR188" s="69">
        <v>354</v>
      </c>
      <c r="BS188" s="69">
        <v>316.8</v>
      </c>
      <c r="BT188" s="69">
        <v>254.6</v>
      </c>
      <c r="BU188" s="69">
        <v>220.4</v>
      </c>
      <c r="BV188" s="69">
        <v>273.39999999999998</v>
      </c>
      <c r="BW188" s="69">
        <v>6.8</v>
      </c>
      <c r="BX188" s="69">
        <v>49</v>
      </c>
      <c r="BY188" s="69">
        <v>45.2</v>
      </c>
      <c r="BZ188" s="69">
        <v>91.6</v>
      </c>
      <c r="CA188" s="69">
        <v>6040.4</v>
      </c>
      <c r="CB188" s="69">
        <v>268.2</v>
      </c>
      <c r="CC188" s="69">
        <v>409.8</v>
      </c>
      <c r="CD188" s="69">
        <v>2535.1999999999998</v>
      </c>
      <c r="CE188" s="69">
        <v>121.2</v>
      </c>
    </row>
    <row r="189" spans="1:83" x14ac:dyDescent="0.25">
      <c r="E189" s="78" t="s">
        <v>509</v>
      </c>
      <c r="F189" s="69">
        <v>12463.88</v>
      </c>
      <c r="G189" s="69">
        <v>5819.44</v>
      </c>
      <c r="H189" s="69">
        <v>58.08</v>
      </c>
      <c r="I189" s="69">
        <v>56.54</v>
      </c>
      <c r="J189" s="69">
        <v>53.24</v>
      </c>
      <c r="K189" s="69">
        <v>55.88</v>
      </c>
      <c r="L189" s="69">
        <v>59.4</v>
      </c>
      <c r="M189" s="69">
        <v>54.34</v>
      </c>
      <c r="N189" s="69">
        <v>54.12</v>
      </c>
      <c r="O189" s="69">
        <v>58.96</v>
      </c>
      <c r="P189" s="69">
        <v>54.34</v>
      </c>
      <c r="Q189" s="69">
        <v>55.88</v>
      </c>
      <c r="R189" s="69">
        <v>56.76</v>
      </c>
      <c r="S189" s="69">
        <v>53.46</v>
      </c>
      <c r="T189" s="69">
        <v>59.4</v>
      </c>
      <c r="U189" s="69">
        <v>65.56</v>
      </c>
      <c r="V189" s="69">
        <v>68.2</v>
      </c>
      <c r="W189" s="69">
        <v>84.48</v>
      </c>
      <c r="X189" s="69">
        <v>93.06</v>
      </c>
      <c r="Y189" s="69">
        <v>96.14</v>
      </c>
      <c r="Z189" s="69">
        <v>96.58</v>
      </c>
      <c r="AA189" s="69">
        <v>103.84</v>
      </c>
      <c r="AB189" s="69">
        <v>498.74</v>
      </c>
      <c r="AC189" s="69">
        <v>434.06</v>
      </c>
      <c r="AD189" s="69">
        <v>383.46</v>
      </c>
      <c r="AE189" s="69">
        <v>360.36</v>
      </c>
      <c r="AF189" s="69">
        <v>382.58</v>
      </c>
      <c r="AG189" s="69">
        <v>422.62</v>
      </c>
      <c r="AH189" s="69">
        <v>416.46</v>
      </c>
      <c r="AI189" s="69">
        <v>394.46</v>
      </c>
      <c r="AJ189" s="69">
        <v>301.83999999999997</v>
      </c>
      <c r="AK189" s="69">
        <v>275.22000000000003</v>
      </c>
      <c r="AL189" s="69">
        <v>227.26</v>
      </c>
      <c r="AM189" s="69">
        <v>181.94</v>
      </c>
      <c r="AN189" s="69">
        <v>202.18</v>
      </c>
      <c r="AO189" s="69">
        <v>6644.44</v>
      </c>
      <c r="AP189" s="69">
        <v>45.54</v>
      </c>
      <c r="AQ189" s="69">
        <v>51.92</v>
      </c>
      <c r="AR189" s="69">
        <v>55.22</v>
      </c>
      <c r="AS189" s="69">
        <v>53.02</v>
      </c>
      <c r="AT189" s="69">
        <v>52.58</v>
      </c>
      <c r="AU189" s="69">
        <v>51.7</v>
      </c>
      <c r="AV189" s="69">
        <v>54.78</v>
      </c>
      <c r="AW189" s="69">
        <v>47.96</v>
      </c>
      <c r="AX189" s="69">
        <v>51.26</v>
      </c>
      <c r="AY189" s="69">
        <v>54.34</v>
      </c>
      <c r="AZ189" s="69">
        <v>51.26</v>
      </c>
      <c r="BA189" s="69">
        <v>56.1</v>
      </c>
      <c r="BB189" s="69">
        <v>54.12</v>
      </c>
      <c r="BC189" s="69">
        <v>62.48</v>
      </c>
      <c r="BD189" s="69">
        <v>71.06</v>
      </c>
      <c r="BE189" s="69">
        <v>76.78</v>
      </c>
      <c r="BF189" s="69">
        <v>83.6</v>
      </c>
      <c r="BG189" s="69">
        <v>94.38</v>
      </c>
      <c r="BH189" s="69">
        <v>100.98</v>
      </c>
      <c r="BI189" s="69">
        <v>95.04</v>
      </c>
      <c r="BJ189" s="69">
        <v>532.62</v>
      </c>
      <c r="BK189" s="69">
        <v>451.22</v>
      </c>
      <c r="BL189" s="69">
        <v>408.32</v>
      </c>
      <c r="BM189" s="69">
        <v>407</v>
      </c>
      <c r="BN189" s="69">
        <v>476.74</v>
      </c>
      <c r="BO189" s="69">
        <v>512.82000000000005</v>
      </c>
      <c r="BP189" s="69">
        <v>547.58000000000004</v>
      </c>
      <c r="BQ189" s="69">
        <v>482.9</v>
      </c>
      <c r="BR189" s="69">
        <v>389.4</v>
      </c>
      <c r="BS189" s="69">
        <v>348.48</v>
      </c>
      <c r="BT189" s="69">
        <v>280.06</v>
      </c>
      <c r="BU189" s="69">
        <v>242.44</v>
      </c>
      <c r="BV189" s="69">
        <v>300.74</v>
      </c>
      <c r="BW189" s="69">
        <v>7.48</v>
      </c>
      <c r="BX189" s="69">
        <v>53.9</v>
      </c>
      <c r="BY189" s="69">
        <v>49.72</v>
      </c>
      <c r="BZ189" s="69">
        <v>100.76</v>
      </c>
      <c r="CA189" s="69">
        <v>6644.44</v>
      </c>
      <c r="CB189" s="69">
        <v>295.02</v>
      </c>
      <c r="CC189" s="69">
        <v>450.78</v>
      </c>
      <c r="CD189" s="69">
        <v>2788.72</v>
      </c>
      <c r="CE189" s="69">
        <v>133.32</v>
      </c>
    </row>
    <row r="190" spans="1:83" x14ac:dyDescent="0.25">
      <c r="E190" s="78" t="s">
        <v>510</v>
      </c>
      <c r="F190" s="69">
        <v>12463.88</v>
      </c>
      <c r="G190" s="69">
        <v>5819.44</v>
      </c>
      <c r="H190" s="69">
        <v>58.08</v>
      </c>
      <c r="I190" s="69">
        <v>56.54</v>
      </c>
      <c r="J190" s="69">
        <v>53.24</v>
      </c>
      <c r="K190" s="69">
        <v>55.88</v>
      </c>
      <c r="L190" s="69">
        <v>59.4</v>
      </c>
      <c r="M190" s="69">
        <v>54.34</v>
      </c>
      <c r="N190" s="69">
        <v>54.12</v>
      </c>
      <c r="O190" s="69">
        <v>58.96</v>
      </c>
      <c r="P190" s="69">
        <v>54.34</v>
      </c>
      <c r="Q190" s="69">
        <v>55.88</v>
      </c>
      <c r="R190" s="69">
        <v>56.76</v>
      </c>
      <c r="S190" s="69">
        <v>53.46</v>
      </c>
      <c r="T190" s="69">
        <v>59.4</v>
      </c>
      <c r="U190" s="69">
        <v>65.56</v>
      </c>
      <c r="V190" s="69">
        <v>68.2</v>
      </c>
      <c r="W190" s="69">
        <v>84.48</v>
      </c>
      <c r="X190" s="69">
        <v>93.06</v>
      </c>
      <c r="Y190" s="69">
        <v>96.14</v>
      </c>
      <c r="Z190" s="69">
        <v>96.58</v>
      </c>
      <c r="AA190" s="69">
        <v>103.84</v>
      </c>
      <c r="AB190" s="69">
        <v>498.74</v>
      </c>
      <c r="AC190" s="69">
        <v>434.06</v>
      </c>
      <c r="AD190" s="69">
        <v>383.46</v>
      </c>
      <c r="AE190" s="69">
        <v>360.36</v>
      </c>
      <c r="AF190" s="69">
        <v>382.58</v>
      </c>
      <c r="AG190" s="69">
        <v>422.62</v>
      </c>
      <c r="AH190" s="69">
        <v>416.46</v>
      </c>
      <c r="AI190" s="69">
        <v>394.46</v>
      </c>
      <c r="AJ190" s="69">
        <v>301.83999999999997</v>
      </c>
      <c r="AK190" s="69">
        <v>275.22000000000003</v>
      </c>
      <c r="AL190" s="69">
        <v>227.26</v>
      </c>
      <c r="AM190" s="69">
        <v>181.94</v>
      </c>
      <c r="AN190" s="69">
        <v>202.18</v>
      </c>
      <c r="AO190" s="69">
        <v>6644.44</v>
      </c>
      <c r="AP190" s="69">
        <v>45.54</v>
      </c>
      <c r="AQ190" s="69">
        <v>51.92</v>
      </c>
      <c r="AR190" s="69">
        <v>55.22</v>
      </c>
      <c r="AS190" s="69">
        <v>53.02</v>
      </c>
      <c r="AT190" s="69">
        <v>52.58</v>
      </c>
      <c r="AU190" s="69">
        <v>51.7</v>
      </c>
      <c r="AV190" s="69">
        <v>54.78</v>
      </c>
      <c r="AW190" s="69">
        <v>47.96</v>
      </c>
      <c r="AX190" s="69">
        <v>51.26</v>
      </c>
      <c r="AY190" s="69">
        <v>54.34</v>
      </c>
      <c r="AZ190" s="69">
        <v>51.26</v>
      </c>
      <c r="BA190" s="69">
        <v>56.1</v>
      </c>
      <c r="BB190" s="69">
        <v>54.12</v>
      </c>
      <c r="BC190" s="69">
        <v>62.48</v>
      </c>
      <c r="BD190" s="69">
        <v>71.06</v>
      </c>
      <c r="BE190" s="69">
        <v>76.78</v>
      </c>
      <c r="BF190" s="69">
        <v>83.6</v>
      </c>
      <c r="BG190" s="69">
        <v>94.38</v>
      </c>
      <c r="BH190" s="69">
        <v>100.98</v>
      </c>
      <c r="BI190" s="69">
        <v>95.04</v>
      </c>
      <c r="BJ190" s="69">
        <v>532.62</v>
      </c>
      <c r="BK190" s="69">
        <v>451.22</v>
      </c>
      <c r="BL190" s="69">
        <v>408.32</v>
      </c>
      <c r="BM190" s="69">
        <v>407</v>
      </c>
      <c r="BN190" s="69">
        <v>476.74</v>
      </c>
      <c r="BO190" s="69">
        <v>512.82000000000005</v>
      </c>
      <c r="BP190" s="69">
        <v>547.58000000000004</v>
      </c>
      <c r="BQ190" s="69">
        <v>482.9</v>
      </c>
      <c r="BR190" s="69">
        <v>389.4</v>
      </c>
      <c r="BS190" s="69">
        <v>348.48</v>
      </c>
      <c r="BT190" s="69">
        <v>280.06</v>
      </c>
      <c r="BU190" s="69">
        <v>242.44</v>
      </c>
      <c r="BV190" s="69">
        <v>300.74</v>
      </c>
      <c r="BW190" s="69">
        <v>7.48</v>
      </c>
      <c r="BX190" s="69">
        <v>53.9</v>
      </c>
      <c r="BY190" s="69">
        <v>49.72</v>
      </c>
      <c r="BZ190" s="69">
        <v>100.76</v>
      </c>
      <c r="CA190" s="69">
        <v>6644.44</v>
      </c>
      <c r="CB190" s="69">
        <v>295.02</v>
      </c>
      <c r="CC190" s="69">
        <v>450.78</v>
      </c>
      <c r="CD190" s="69">
        <v>2788.72</v>
      </c>
      <c r="CE190" s="69">
        <v>133.32</v>
      </c>
    </row>
    <row r="191" spans="1:83" x14ac:dyDescent="0.25">
      <c r="E191" s="79" t="s">
        <v>511</v>
      </c>
      <c r="F191" s="69">
        <v>12463.88</v>
      </c>
      <c r="G191" s="69">
        <v>5819.44</v>
      </c>
      <c r="H191" s="69">
        <v>58.08</v>
      </c>
      <c r="I191" s="69">
        <v>56.54</v>
      </c>
      <c r="J191" s="69">
        <v>53.24</v>
      </c>
      <c r="K191" s="69">
        <v>55.88</v>
      </c>
      <c r="L191" s="69">
        <v>59.4</v>
      </c>
      <c r="M191" s="69">
        <v>54.34</v>
      </c>
      <c r="N191" s="69">
        <v>54.12</v>
      </c>
      <c r="O191" s="69">
        <v>58.96</v>
      </c>
      <c r="P191" s="69">
        <v>54.34</v>
      </c>
      <c r="Q191" s="69">
        <v>55.88</v>
      </c>
      <c r="R191" s="69">
        <v>56.76</v>
      </c>
      <c r="S191" s="69">
        <v>53.46</v>
      </c>
      <c r="T191" s="69">
        <v>59.4</v>
      </c>
      <c r="U191" s="69">
        <v>65.56</v>
      </c>
      <c r="V191" s="69">
        <v>68.2</v>
      </c>
      <c r="W191" s="69">
        <v>84.48</v>
      </c>
      <c r="X191" s="69">
        <v>93.06</v>
      </c>
      <c r="Y191" s="69">
        <v>96.14</v>
      </c>
      <c r="Z191" s="69">
        <v>96.58</v>
      </c>
      <c r="AA191" s="69">
        <v>103.84</v>
      </c>
      <c r="AB191" s="69">
        <v>498.74</v>
      </c>
      <c r="AC191" s="69">
        <v>434.06</v>
      </c>
      <c r="AD191" s="69">
        <v>383.46</v>
      </c>
      <c r="AE191" s="69">
        <v>360.36</v>
      </c>
      <c r="AF191" s="69">
        <v>382.58</v>
      </c>
      <c r="AG191" s="69">
        <v>422.62</v>
      </c>
      <c r="AH191" s="69">
        <v>416.46</v>
      </c>
      <c r="AI191" s="69">
        <v>394.46</v>
      </c>
      <c r="AJ191" s="69">
        <v>301.83999999999997</v>
      </c>
      <c r="AK191" s="69">
        <v>275.22000000000003</v>
      </c>
      <c r="AL191" s="69">
        <v>227.26</v>
      </c>
      <c r="AM191" s="69">
        <v>181.94</v>
      </c>
      <c r="AN191" s="69">
        <v>202.18</v>
      </c>
      <c r="AO191" s="69">
        <v>6644.44</v>
      </c>
      <c r="AP191" s="69">
        <v>45.54</v>
      </c>
      <c r="AQ191" s="69">
        <v>51.92</v>
      </c>
      <c r="AR191" s="69">
        <v>55.22</v>
      </c>
      <c r="AS191" s="69">
        <v>53.02</v>
      </c>
      <c r="AT191" s="69">
        <v>52.58</v>
      </c>
      <c r="AU191" s="69">
        <v>51.7</v>
      </c>
      <c r="AV191" s="69">
        <v>54.78</v>
      </c>
      <c r="AW191" s="69">
        <v>47.96</v>
      </c>
      <c r="AX191" s="69">
        <v>51.26</v>
      </c>
      <c r="AY191" s="69">
        <v>54.34</v>
      </c>
      <c r="AZ191" s="69">
        <v>51.26</v>
      </c>
      <c r="BA191" s="69">
        <v>56.1</v>
      </c>
      <c r="BB191" s="69">
        <v>54.12</v>
      </c>
      <c r="BC191" s="69">
        <v>62.48</v>
      </c>
      <c r="BD191" s="69">
        <v>71.06</v>
      </c>
      <c r="BE191" s="69">
        <v>76.78</v>
      </c>
      <c r="BF191" s="69">
        <v>83.6</v>
      </c>
      <c r="BG191" s="69">
        <v>94.38</v>
      </c>
      <c r="BH191" s="69">
        <v>100.98</v>
      </c>
      <c r="BI191" s="69">
        <v>95.04</v>
      </c>
      <c r="BJ191" s="69">
        <v>532.62</v>
      </c>
      <c r="BK191" s="69">
        <v>451.22</v>
      </c>
      <c r="BL191" s="69">
        <v>408.32</v>
      </c>
      <c r="BM191" s="69">
        <v>407</v>
      </c>
      <c r="BN191" s="69">
        <v>476.74</v>
      </c>
      <c r="BO191" s="69">
        <v>512.82000000000005</v>
      </c>
      <c r="BP191" s="69">
        <v>547.58000000000004</v>
      </c>
      <c r="BQ191" s="69">
        <v>482.9</v>
      </c>
      <c r="BR191" s="69">
        <v>389.4</v>
      </c>
      <c r="BS191" s="69">
        <v>348.48</v>
      </c>
      <c r="BT191" s="69">
        <v>280.06</v>
      </c>
      <c r="BU191" s="69">
        <v>242.44</v>
      </c>
      <c r="BV191" s="69">
        <v>300.74</v>
      </c>
      <c r="BW191" s="69">
        <v>7.48</v>
      </c>
      <c r="BX191" s="69">
        <v>53.9</v>
      </c>
      <c r="BY191" s="69">
        <v>49.72</v>
      </c>
      <c r="BZ191" s="69">
        <v>100.76</v>
      </c>
      <c r="CA191" s="69">
        <v>6644.44</v>
      </c>
      <c r="CB191" s="69">
        <v>295.02</v>
      </c>
      <c r="CC191" s="69">
        <v>450.78</v>
      </c>
      <c r="CD191" s="69">
        <v>2788.72</v>
      </c>
      <c r="CE191" s="69">
        <v>133.32</v>
      </c>
    </row>
    <row r="192" spans="1:83" x14ac:dyDescent="0.25">
      <c r="E192" s="78" t="s">
        <v>512</v>
      </c>
      <c r="F192" s="69">
        <v>4532.32</v>
      </c>
      <c r="G192" s="69">
        <v>2116.16</v>
      </c>
      <c r="H192" s="69">
        <v>21.12</v>
      </c>
      <c r="I192" s="69">
        <v>20.56</v>
      </c>
      <c r="J192" s="69">
        <v>19.36</v>
      </c>
      <c r="K192" s="69">
        <v>20.32</v>
      </c>
      <c r="L192" s="69">
        <v>21.6</v>
      </c>
      <c r="M192" s="69">
        <v>19.760000000000002</v>
      </c>
      <c r="N192" s="69">
        <v>19.68</v>
      </c>
      <c r="O192" s="69">
        <v>21.44</v>
      </c>
      <c r="P192" s="69">
        <v>19.760000000000002</v>
      </c>
      <c r="Q192" s="69">
        <v>20.32</v>
      </c>
      <c r="R192" s="69">
        <v>20.64</v>
      </c>
      <c r="S192" s="69">
        <v>19.440000000000001</v>
      </c>
      <c r="T192" s="69">
        <v>21.6</v>
      </c>
      <c r="U192" s="69">
        <v>23.84</v>
      </c>
      <c r="V192" s="69">
        <v>24.8</v>
      </c>
      <c r="W192" s="69">
        <v>30.72</v>
      </c>
      <c r="X192" s="69">
        <v>33.840000000000003</v>
      </c>
      <c r="Y192" s="69">
        <v>34.96</v>
      </c>
      <c r="Z192" s="69">
        <v>35.119999999999997</v>
      </c>
      <c r="AA192" s="69">
        <v>37.76</v>
      </c>
      <c r="AB192" s="69">
        <v>181.36</v>
      </c>
      <c r="AC192" s="69">
        <v>157.84</v>
      </c>
      <c r="AD192" s="69">
        <v>139.44</v>
      </c>
      <c r="AE192" s="69">
        <v>131.04</v>
      </c>
      <c r="AF192" s="69">
        <v>139.12</v>
      </c>
      <c r="AG192" s="69">
        <v>153.68</v>
      </c>
      <c r="AH192" s="69">
        <v>151.44</v>
      </c>
      <c r="AI192" s="69">
        <v>143.44</v>
      </c>
      <c r="AJ192" s="69">
        <v>109.76</v>
      </c>
      <c r="AK192" s="69">
        <v>100.08</v>
      </c>
      <c r="AL192" s="69">
        <v>82.64</v>
      </c>
      <c r="AM192" s="69">
        <v>66.16</v>
      </c>
      <c r="AN192" s="69">
        <v>73.52</v>
      </c>
      <c r="AO192" s="69">
        <v>2416.16</v>
      </c>
      <c r="AP192" s="69">
        <v>16.559999999999999</v>
      </c>
      <c r="AQ192" s="69">
        <v>18.88</v>
      </c>
      <c r="AR192" s="69">
        <v>20.079999999999998</v>
      </c>
      <c r="AS192" s="69">
        <v>19.28</v>
      </c>
      <c r="AT192" s="69">
        <v>19.12</v>
      </c>
      <c r="AU192" s="69">
        <v>18.8</v>
      </c>
      <c r="AV192" s="69">
        <v>19.920000000000002</v>
      </c>
      <c r="AW192" s="69">
        <v>17.440000000000001</v>
      </c>
      <c r="AX192" s="69">
        <v>18.64</v>
      </c>
      <c r="AY192" s="69">
        <v>19.760000000000002</v>
      </c>
      <c r="AZ192" s="69">
        <v>18.64</v>
      </c>
      <c r="BA192" s="69">
        <v>20.399999999999999</v>
      </c>
      <c r="BB192" s="69">
        <v>19.68</v>
      </c>
      <c r="BC192" s="69">
        <v>22.72</v>
      </c>
      <c r="BD192" s="69">
        <v>25.84</v>
      </c>
      <c r="BE192" s="69">
        <v>27.92</v>
      </c>
      <c r="BF192" s="69">
        <v>30.4</v>
      </c>
      <c r="BG192" s="69">
        <v>34.32</v>
      </c>
      <c r="BH192" s="69">
        <v>36.72</v>
      </c>
      <c r="BI192" s="69">
        <v>34.56</v>
      </c>
      <c r="BJ192" s="69">
        <v>193.68</v>
      </c>
      <c r="BK192" s="69">
        <v>164.08</v>
      </c>
      <c r="BL192" s="69">
        <v>148.47999999999999</v>
      </c>
      <c r="BM192" s="69">
        <v>148</v>
      </c>
      <c r="BN192" s="69">
        <v>173.36</v>
      </c>
      <c r="BO192" s="69">
        <v>186.48</v>
      </c>
      <c r="BP192" s="69">
        <v>199.12</v>
      </c>
      <c r="BQ192" s="69">
        <v>175.6</v>
      </c>
      <c r="BR192" s="69">
        <v>141.6</v>
      </c>
      <c r="BS192" s="69">
        <v>126.72</v>
      </c>
      <c r="BT192" s="69">
        <v>101.84</v>
      </c>
      <c r="BU192" s="69">
        <v>88.16</v>
      </c>
      <c r="BV192" s="69">
        <v>109.36</v>
      </c>
      <c r="BW192" s="69">
        <v>2.72</v>
      </c>
      <c r="BX192" s="69">
        <v>19.600000000000001</v>
      </c>
      <c r="BY192" s="69">
        <v>18.079999999999998</v>
      </c>
      <c r="BZ192" s="69">
        <v>36.64</v>
      </c>
      <c r="CA192" s="69">
        <v>2416.16</v>
      </c>
      <c r="CB192" s="69">
        <v>107.28</v>
      </c>
      <c r="CC192" s="69">
        <v>163.92</v>
      </c>
      <c r="CD192" s="69">
        <v>1014.08</v>
      </c>
      <c r="CE192" s="69">
        <v>48.48</v>
      </c>
    </row>
    <row r="193" spans="1:83" x14ac:dyDescent="0.25">
      <c r="E193" s="78" t="s">
        <v>513</v>
      </c>
      <c r="F193" s="69">
        <v>3399.24</v>
      </c>
      <c r="G193" s="69">
        <v>1587.12</v>
      </c>
      <c r="H193" s="69">
        <v>15.84</v>
      </c>
      <c r="I193" s="69">
        <v>15.42</v>
      </c>
      <c r="J193" s="69">
        <v>14.52</v>
      </c>
      <c r="K193" s="69">
        <v>15.24</v>
      </c>
      <c r="L193" s="69">
        <v>16.2</v>
      </c>
      <c r="M193" s="69">
        <v>14.82</v>
      </c>
      <c r="N193" s="69">
        <v>14.76</v>
      </c>
      <c r="O193" s="69">
        <v>16.079999999999998</v>
      </c>
      <c r="P193" s="69">
        <v>14.82</v>
      </c>
      <c r="Q193" s="69">
        <v>15.24</v>
      </c>
      <c r="R193" s="69">
        <v>15.48</v>
      </c>
      <c r="S193" s="69">
        <v>14.58</v>
      </c>
      <c r="T193" s="69">
        <v>16.2</v>
      </c>
      <c r="U193" s="69">
        <v>17.88</v>
      </c>
      <c r="V193" s="69">
        <v>18.600000000000001</v>
      </c>
      <c r="W193" s="69">
        <v>23.04</v>
      </c>
      <c r="X193" s="69">
        <v>25.38</v>
      </c>
      <c r="Y193" s="69">
        <v>26.22</v>
      </c>
      <c r="Z193" s="69">
        <v>26.34</v>
      </c>
      <c r="AA193" s="69">
        <v>28.32</v>
      </c>
      <c r="AB193" s="69">
        <v>136.02000000000001</v>
      </c>
      <c r="AC193" s="69">
        <v>118.38</v>
      </c>
      <c r="AD193" s="69">
        <v>104.58</v>
      </c>
      <c r="AE193" s="69">
        <v>98.28</v>
      </c>
      <c r="AF193" s="69">
        <v>104.34</v>
      </c>
      <c r="AG193" s="69">
        <v>115.26</v>
      </c>
      <c r="AH193" s="69">
        <v>113.58</v>
      </c>
      <c r="AI193" s="69">
        <v>107.58</v>
      </c>
      <c r="AJ193" s="69">
        <v>82.32</v>
      </c>
      <c r="AK193" s="69">
        <v>75.06</v>
      </c>
      <c r="AL193" s="69">
        <v>61.98</v>
      </c>
      <c r="AM193" s="69">
        <v>49.62</v>
      </c>
      <c r="AN193" s="69">
        <v>55.14</v>
      </c>
      <c r="AO193" s="69">
        <v>1812.12</v>
      </c>
      <c r="AP193" s="69">
        <v>12.42</v>
      </c>
      <c r="AQ193" s="69">
        <v>14.16</v>
      </c>
      <c r="AR193" s="69">
        <v>15.06</v>
      </c>
      <c r="AS193" s="69">
        <v>14.46</v>
      </c>
      <c r="AT193" s="69">
        <v>14.34</v>
      </c>
      <c r="AU193" s="69">
        <v>14.1</v>
      </c>
      <c r="AV193" s="69">
        <v>14.94</v>
      </c>
      <c r="AW193" s="69">
        <v>13.08</v>
      </c>
      <c r="AX193" s="69">
        <v>13.98</v>
      </c>
      <c r="AY193" s="69">
        <v>14.82</v>
      </c>
      <c r="AZ193" s="69">
        <v>13.98</v>
      </c>
      <c r="BA193" s="69">
        <v>15.3</v>
      </c>
      <c r="BB193" s="69">
        <v>14.76</v>
      </c>
      <c r="BC193" s="69">
        <v>17.04</v>
      </c>
      <c r="BD193" s="69">
        <v>19.38</v>
      </c>
      <c r="BE193" s="69">
        <v>20.94</v>
      </c>
      <c r="BF193" s="69">
        <v>22.8</v>
      </c>
      <c r="BG193" s="69">
        <v>25.74</v>
      </c>
      <c r="BH193" s="69">
        <v>27.54</v>
      </c>
      <c r="BI193" s="69">
        <v>25.92</v>
      </c>
      <c r="BJ193" s="69">
        <v>145.26</v>
      </c>
      <c r="BK193" s="69">
        <v>123.06</v>
      </c>
      <c r="BL193" s="69">
        <v>111.36</v>
      </c>
      <c r="BM193" s="69">
        <v>111</v>
      </c>
      <c r="BN193" s="69">
        <v>130.02000000000001</v>
      </c>
      <c r="BO193" s="69">
        <v>139.86000000000001</v>
      </c>
      <c r="BP193" s="69">
        <v>149.34</v>
      </c>
      <c r="BQ193" s="69">
        <v>131.69999999999999</v>
      </c>
      <c r="BR193" s="69">
        <v>106.2</v>
      </c>
      <c r="BS193" s="69">
        <v>95.04</v>
      </c>
      <c r="BT193" s="69">
        <v>76.38</v>
      </c>
      <c r="BU193" s="69">
        <v>66.12</v>
      </c>
      <c r="BV193" s="69">
        <v>82.02</v>
      </c>
      <c r="BW193" s="69">
        <v>2.04</v>
      </c>
      <c r="BX193" s="69">
        <v>14.7</v>
      </c>
      <c r="BY193" s="69">
        <v>13.56</v>
      </c>
      <c r="BZ193" s="69">
        <v>27.48</v>
      </c>
      <c r="CA193" s="69">
        <v>1812.12</v>
      </c>
      <c r="CB193" s="69">
        <v>80.459999999999994</v>
      </c>
      <c r="CC193" s="69">
        <v>122.94</v>
      </c>
      <c r="CD193" s="69">
        <v>760.56</v>
      </c>
      <c r="CE193" s="69">
        <v>36.36</v>
      </c>
    </row>
    <row r="195" spans="1:83" x14ac:dyDescent="0.25">
      <c r="A195" s="25" t="s">
        <v>314</v>
      </c>
    </row>
    <row r="196" spans="1:83" x14ac:dyDescent="0.25">
      <c r="A196" s="26" t="s">
        <v>315</v>
      </c>
    </row>
    <row r="197" spans="1:83" x14ac:dyDescent="0.25">
      <c r="A197" s="27" t="s">
        <v>316</v>
      </c>
    </row>
  </sheetData>
  <mergeCells count="24">
    <mergeCell ref="A184:A185"/>
    <mergeCell ref="B184:B185"/>
    <mergeCell ref="D184:D185"/>
    <mergeCell ref="C184:C185"/>
    <mergeCell ref="F184:F185"/>
    <mergeCell ref="G184:G185"/>
    <mergeCell ref="AO184:AO185"/>
    <mergeCell ref="CE6:CE7"/>
    <mergeCell ref="AO6:AO7"/>
    <mergeCell ref="BW6:BY6"/>
    <mergeCell ref="BZ6:BZ7"/>
    <mergeCell ref="CA6:CA7"/>
    <mergeCell ref="CB6:CD6"/>
    <mergeCell ref="G6:G7"/>
    <mergeCell ref="BW184:BY184"/>
    <mergeCell ref="BZ184:BZ185"/>
    <mergeCell ref="CA184:CA185"/>
    <mergeCell ref="CB184:CD184"/>
    <mergeCell ref="CE184:CE185"/>
    <mergeCell ref="A6:A7"/>
    <mergeCell ref="B6:B7"/>
    <mergeCell ref="C6:C7"/>
    <mergeCell ref="D6:D7"/>
    <mergeCell ref="F6:F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DISTRITAL</vt:lpstr>
      <vt:lpstr>PROVINCIAL</vt:lpstr>
      <vt:lpstr>DEPARTAMENTAL</vt:lpstr>
      <vt:lpstr>Pob x Genero</vt:lpstr>
      <vt:lpstr>Padron 0-5a</vt:lpstr>
      <vt:lpstr>MICRO REDES RED AQPC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ANTONIO MIRANDA MONZON</dc:creator>
  <cp:lastModifiedBy>Noelia</cp:lastModifiedBy>
  <dcterms:created xsi:type="dcterms:W3CDTF">2018-10-12T13:16:25Z</dcterms:created>
  <dcterms:modified xsi:type="dcterms:W3CDTF">2019-01-23T16:54:00Z</dcterms:modified>
</cp:coreProperties>
</file>